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38400" windowHeight="19380" activeTab="0"/>
  </bookViews>
  <sheets>
    <sheet name="Application Form" sheetId="1" r:id="rId1"/>
  </sheets>
  <definedNames>
    <definedName name="ABNACN">'Application Form'!$C$17</definedName>
    <definedName name="AdministrationCompany">'Application Form'!$C$16</definedName>
    <definedName name="Anniversary1">'Application Form'!$E$119</definedName>
    <definedName name="Anniversary2">'Application Form'!$G$119</definedName>
    <definedName name="Anniversary3">'Application Form'!$I$119</definedName>
    <definedName name="Anniversary4">'Application Form'!$K$119</definedName>
    <definedName name="AnniversaryTypes">'Application Form'!$AA$119:$AA$122</definedName>
    <definedName name="conCont1">'Application Form'!$E$64</definedName>
    <definedName name="conCont2">'Application Form'!$G$64</definedName>
    <definedName name="conCont3">'Application Form'!$I$64</definedName>
    <definedName name="conCont4">'Application Form'!$K$64</definedName>
    <definedName name="conContReserve">'Application Form'!$M$64</definedName>
    <definedName name="ContactName">'Application Form'!$C$15</definedName>
    <definedName name="DBPension1">'Application Form'!$E$62</definedName>
    <definedName name="DBPension2">'Application Form'!$G$62</definedName>
    <definedName name="DBPension3">'Application Form'!$I$62</definedName>
    <definedName name="DBPension4">'Application Form'!$K$62</definedName>
    <definedName name="DBPensionClose1">'Application Form'!$E$80</definedName>
    <definedName name="DBPensionClose2">'Application Form'!$G$80</definedName>
    <definedName name="DBPensionClose3">'Application Form'!$I$80</definedName>
    <definedName name="DBPensionClose4">'Application Form'!$K$80</definedName>
    <definedName name="DBPPayable1">'Application Form'!$E$118</definedName>
    <definedName name="DBPPayable2">'Application Form'!$G$118</definedName>
    <definedName name="DBPPayable3">'Application Form'!$I$118</definedName>
    <definedName name="DBPPayable4">'Application Form'!$K$118</definedName>
    <definedName name="DBPStartDate1">'Application Form'!$E$115</definedName>
    <definedName name="DBPStartDate2">'Application Form'!$G$115</definedName>
    <definedName name="DBPStartDate3">'Application Form'!$I$115</definedName>
    <definedName name="DBPStartDate4">'Application Form'!$K$115</definedName>
    <definedName name="DBPStopDate1">'Application Form'!$E$116</definedName>
    <definedName name="DBPStopDate2">'Application Form'!$G$116</definedName>
    <definedName name="DBPStopDate3">'Application Form'!$I$116</definedName>
    <definedName name="DBPStopDate4">'Application Form'!$K$116</definedName>
    <definedName name="DBPType1">'Application Form'!$E$117</definedName>
    <definedName name="DBPType2">'Application Form'!$G$117</definedName>
    <definedName name="DBPType3">'Application Form'!$I$117</definedName>
    <definedName name="DBPType4">'Application Form'!$K$117</definedName>
    <definedName name="DBPTypes">'Application Form'!$AA$115:$AA$117</definedName>
    <definedName name="definedPensionPayment1">'Application Form'!$E$70</definedName>
    <definedName name="definedPensionPayment2">'Application Form'!$G$70</definedName>
    <definedName name="definedPensionPayment3">'Application Form'!$I$70</definedName>
    <definedName name="definedPensionPayment4">'Application Form'!$K$70</definedName>
    <definedName name="DoB1">'Application Form'!$E$44</definedName>
    <definedName name="DoB2">'Application Form'!$G$44</definedName>
    <definedName name="DoB3">'Application Form'!$I$44</definedName>
    <definedName name="DoB4">'Application Form'!$K$44</definedName>
    <definedName name="Duration1">'Application Form'!$E$124</definedName>
    <definedName name="Duration2">'Application Form'!$G$124</definedName>
    <definedName name="Duration3">'Application Form'!$I$124</definedName>
    <definedName name="Duration4">'Application Form'!$K$124</definedName>
    <definedName name="EmailAddress">'Application Form'!$C$24</definedName>
    <definedName name="endFinancialYear">'Application Form'!$C$11</definedName>
    <definedName name="EndFinYear" localSheetId="0">'Application Form'!#REF!</definedName>
    <definedName name="ExtraReversion1">'Application Form'!$E$128</definedName>
    <definedName name="ExtraReversion2">'Application Form'!$G$128</definedName>
    <definedName name="ExtraReversion3">'Application Form'!$I$128</definedName>
    <definedName name="ExtraReversion4">'Application Form'!$K$128</definedName>
    <definedName name="ExtraReversionList">'Application Form'!$AA$139:$AA$141</definedName>
    <definedName name="FinalIRR">#REF!</definedName>
    <definedName name="FinalNetIncome">#REF!</definedName>
    <definedName name="finyears" localSheetId="0">'Application Form'!$AB$40:$AB$59</definedName>
    <definedName name="finyears">#REF!</definedName>
    <definedName name="FundName">'Application Form'!$C$9</definedName>
    <definedName name="GDTypes">'Application Form'!$AA$124:$AA$125</definedName>
    <definedName name="Gender1">'Application Form'!$E$45</definedName>
    <definedName name="Gender2">'Application Form'!$G$45</definedName>
    <definedName name="Gender3">'Application Form'!$I$45</definedName>
    <definedName name="Gender4">'Application Form'!$K$45</definedName>
    <definedName name="GenderTypes">'Application Form'!$AA$129:$AA$130</definedName>
    <definedName name="IncreasesGD1">'Application Form'!$E$120</definedName>
    <definedName name="IncreasesGD2">'Application Form'!$G$120</definedName>
    <definedName name="IncreasesGD3">'Application Form'!$I$120</definedName>
    <definedName name="IncreasesGD4">'Application Form'!$K$120</definedName>
    <definedName name="IndexationD1">'Application Form'!$E$122</definedName>
    <definedName name="IndexationD2">'Application Form'!$G$122</definedName>
    <definedName name="IndexationD3">'Application Form'!$I$122</definedName>
    <definedName name="IndexationD4">'Application Form'!$K$122</definedName>
    <definedName name="IndexationG1">'Application Form'!$E$121</definedName>
    <definedName name="IndexationG2">'Application Form'!$G$121</definedName>
    <definedName name="IndexationG3">'Application Form'!$I$121</definedName>
    <definedName name="IndexationG4">'Application Form'!$K$121</definedName>
    <definedName name="IRR">#REF!</definedName>
    <definedName name="LeftDate1">'Application Form'!$E$46</definedName>
    <definedName name="LeftDate2">'Application Form'!$G$46</definedName>
    <definedName name="LeftDate3">'Application Form'!$I$46</definedName>
    <definedName name="LeftDate4">'Application Form'!$K$46</definedName>
    <definedName name="lumpSum1">'Application Form'!$E$68</definedName>
    <definedName name="lumpSum2">'Application Form'!$G$68</definedName>
    <definedName name="lumpSum3">'Application Form'!$I$68</definedName>
    <definedName name="lumpSum4">'Application Form'!$K$68</definedName>
    <definedName name="lumpSumReserve">'Application Form'!$M$68</definedName>
    <definedName name="Member">#REF!</definedName>
    <definedName name="midFinancialYear">#REF!</definedName>
    <definedName name="Name1">'Application Form'!$E$43</definedName>
    <definedName name="Name2">'Application Form'!$G$43</definedName>
    <definedName name="Name3">'Application Form'!$I$43</definedName>
    <definedName name="Name4">'Application Form'!$K$43</definedName>
    <definedName name="NetIncome">#REF!</definedName>
    <definedName name="netLumpSumTrans1">#REF!</definedName>
    <definedName name="netLumpSumTrans2">#REF!</definedName>
    <definedName name="netLumpSumTrans3">#REF!</definedName>
    <definedName name="netLumpSumTrans4">#REF!</definedName>
    <definedName name="netTransferToPensionPhase">#REF!</definedName>
    <definedName name="netUniPension1">#REF!</definedName>
    <definedName name="netUniPension2">#REF!</definedName>
    <definedName name="netUniPension3">#REF!</definedName>
    <definedName name="netUniPension4">#REF!</definedName>
    <definedName name="nonPension1">'Application Form'!$E$60</definedName>
    <definedName name="nonPension2">'Application Form'!$G$60</definedName>
    <definedName name="nonPension3">'Application Form'!$I$60</definedName>
    <definedName name="nonPension4">'Application Form'!$K$60</definedName>
    <definedName name="nonPensionClose1">'Application Form'!$E$78</definedName>
    <definedName name="nonPensionClose2">'Application Form'!$G$78</definedName>
    <definedName name="nonPensionClose3">'Application Form'!$I$78</definedName>
    <definedName name="nonPensionClose4">'Application Form'!$K$78</definedName>
    <definedName name="numberOfDaysInFY">#REF!</definedName>
    <definedName name="OtherCont1">'Application Form'!$E$65</definedName>
    <definedName name="OtherCont2">'Application Form'!$G$65</definedName>
    <definedName name="OtherCont3">'Application Form'!$I$65</definedName>
    <definedName name="OtherCont4">'Application Form'!$K$65</definedName>
    <definedName name="OtherContReserve">'Application Form'!$M$65</definedName>
    <definedName name="PaymentFrequency1">'Application Form'!$E$123</definedName>
    <definedName name="PaymentFrequency2">'Application Form'!$G$123</definedName>
    <definedName name="PaymentFrequency3">'Application Form'!$I$123</definedName>
    <definedName name="PaymentFrequency4">'Application Form'!$K$123</definedName>
    <definedName name="Pension1">'Application Form'!$E$61</definedName>
    <definedName name="Pension2">'Application Form'!$G$61</definedName>
    <definedName name="Pension3">'Application Form'!$I$61</definedName>
    <definedName name="Pension4">'Application Form'!$K$61</definedName>
    <definedName name="PensionClose1">'Application Form'!$E$79</definedName>
    <definedName name="PensionClose2">'Application Form'!$G$79</definedName>
    <definedName name="PensionClose3">'Application Form'!$I$79</definedName>
    <definedName name="PensionClose4">'Application Form'!$K$79</definedName>
    <definedName name="pensionPayment1">'Application Form'!$E$69</definedName>
    <definedName name="pensionPayment2">'Application Form'!$G$69</definedName>
    <definedName name="PensionPayment3">'Application Form'!$I$69</definedName>
    <definedName name="pensionPayment4">'Application Form'!$K$69</definedName>
    <definedName name="pensionPayments">#REF!</definedName>
    <definedName name="Phone">'Application Form'!$C$23</definedName>
    <definedName name="PostalAddress">'Application Form'!$C$18</definedName>
    <definedName name="Postcode">'Application Form'!$I$20</definedName>
    <definedName name="_xlnm.Print_Area" localSheetId="0">'Application Form'!$A$1:$K$145</definedName>
    <definedName name="RCV1">'Application Form'!$E$129</definedName>
    <definedName name="RCV2">'Application Form'!$G$129</definedName>
    <definedName name="RCV3">'Application Form'!$I$129</definedName>
    <definedName name="RCV4">'Application Form'!$K$129</definedName>
    <definedName name="ReserveBalance">'Application Form'!$M$60</definedName>
    <definedName name="ReserveClose">'Application Form'!$M$78</definedName>
    <definedName name="Reversion1">'Application Form'!$E$125</definedName>
    <definedName name="Reversion2">'Application Form'!$G$125</definedName>
    <definedName name="Reversion3">'Application Form'!$I$125</definedName>
    <definedName name="Reversion4">'Application Form'!$K$125</definedName>
    <definedName name="ReversionDoB1">'Application Form'!$E$126</definedName>
    <definedName name="ReversionDoB2">'Application Form'!$G$126</definedName>
    <definedName name="ReversionDoB3">'Application Form'!$I$126</definedName>
    <definedName name="ReversionDoB4">'Application Form'!$K$126</definedName>
    <definedName name="ReversionGender1">'Application Form'!$E$127</definedName>
    <definedName name="ReversionGender2">'Application Form'!$G$127</definedName>
    <definedName name="ReversionGender3">'Application Form'!$I$127</definedName>
    <definedName name="ReversionGender4">'Application Form'!$K$127</definedName>
    <definedName name="rollBack1Amount1">'Application Form'!$E$88</definedName>
    <definedName name="rollBack1Amount2">'Application Form'!$E$91</definedName>
    <definedName name="rollBack1Date1">'Application Form'!$E$87</definedName>
    <definedName name="rollBack1Date2">'Application Form'!$E$90</definedName>
    <definedName name="rollBack2Amount1">'Application Form'!$G$88</definedName>
    <definedName name="rollBack2Amount2">'Application Form'!$G$91</definedName>
    <definedName name="rollBack2Date1">'Application Form'!$G$87</definedName>
    <definedName name="rollBack2Date2">'Application Form'!$G$90</definedName>
    <definedName name="rollBack3Amount1">'Application Form'!$I$88</definedName>
    <definedName name="rollBack3Amount2">'Application Form'!$I$91</definedName>
    <definedName name="rollBack3Date1">'Application Form'!$I$87</definedName>
    <definedName name="rollBack3Date2">'Application Form'!$I$90</definedName>
    <definedName name="rollBack4Amount1">'Application Form'!$K$88</definedName>
    <definedName name="rollBack4Amount2">'Application Form'!$K$91</definedName>
    <definedName name="rollBack4Date1">'Application Form'!$K$87</definedName>
    <definedName name="rollBack4Date2">'Application Form'!$K$90</definedName>
    <definedName name="segcomments" localSheetId="0">'Application Form'!#REF!</definedName>
    <definedName name="segcomments">#REF!</definedName>
    <definedName name="SMSFStopDate">'Application Form'!$G$38</definedName>
    <definedName name="startFinancialYear">#REF!</definedName>
    <definedName name="StartFinYear" localSheetId="0">'Application Form'!#REF!</definedName>
    <definedName name="StartFinYear">#REF!</definedName>
    <definedName name="startNextFinancialYear">#REF!</definedName>
    <definedName name="startPension1Amount1">'Application Form'!$E$96</definedName>
    <definedName name="startPension1Amount2">'Application Form'!$E$99</definedName>
    <definedName name="startPension1Date1">'Application Form'!$E$95</definedName>
    <definedName name="startPension1Date2">'Application Form'!$E$98</definedName>
    <definedName name="startPension2Amount1">'Application Form'!$G$96</definedName>
    <definedName name="startPension2Amount2">'Application Form'!$G$99</definedName>
    <definedName name="startPension2Date1">'Application Form'!$G$95</definedName>
    <definedName name="startPension2Date2">'Application Form'!$G$98</definedName>
    <definedName name="startPension3Amount1">'Application Form'!$I$96</definedName>
    <definedName name="startPension3Amount2">'Application Form'!$I$99</definedName>
    <definedName name="startPension3Date1">'Application Form'!$I$95</definedName>
    <definedName name="startPension3Date2">'Application Form'!$I$98</definedName>
    <definedName name="startPension4Amount1">'Application Form'!$K$96</definedName>
    <definedName name="startPension4Amount2">'Application Form'!$K$99</definedName>
    <definedName name="startPension4Date1">'Application Form'!$K$95</definedName>
    <definedName name="startPension4Date2">'Application Form'!$K$98</definedName>
    <definedName name="State">'Application Form'!$C$20</definedName>
    <definedName name="sumConCont1">#REF!</definedName>
    <definedName name="sumConCont2">#REF!</definedName>
    <definedName name="sumConCont3">#REF!</definedName>
    <definedName name="sumConCont4">#REF!</definedName>
    <definedName name="sumConContReserve">#REF!</definedName>
    <definedName name="sumNonPension1">#REF!</definedName>
    <definedName name="sumNonPension2">#REF!</definedName>
    <definedName name="sumNonPension3">#REF!</definedName>
    <definedName name="sumNonPension4">#REF!</definedName>
    <definedName name="sumNonPensionReserve">#REF!</definedName>
    <definedName name="sumOtherCont1">#REF!</definedName>
    <definedName name="sumOtherCont2">#REF!</definedName>
    <definedName name="sumOtherCont3">#REF!</definedName>
    <definedName name="sumOtherCont4">#REF!</definedName>
    <definedName name="sumOtherContReserve">#REF!</definedName>
    <definedName name="sumPension1">#REF!</definedName>
    <definedName name="sumPension2">#REF!</definedName>
    <definedName name="sumPension3">#REF!</definedName>
    <definedName name="sumPension4">#REF!</definedName>
    <definedName name="sumUniTrans1">#REF!</definedName>
    <definedName name="sumUniTrans2">#REF!</definedName>
    <definedName name="sumUniTrans3">#REF!</definedName>
    <definedName name="sumUniTrans4">#REF!</definedName>
    <definedName name="totalOpeningBalance">#REF!</definedName>
    <definedName name="totalOpeningPensionBalance">#REF!</definedName>
    <definedName name="Town">'Application Form'!$C$19</definedName>
    <definedName name="TransactionAmount1">'Application Form'!$E$135</definedName>
    <definedName name="TransactionAmount2">'Application Form'!$G$135</definedName>
    <definedName name="TransactionAmount3">'Application Form'!$I$135</definedName>
    <definedName name="TransactionAmount4">'Application Form'!$K$135</definedName>
    <definedName name="TransactionAmountReserve">'Application Form'!$M$135</definedName>
    <definedName name="TransactionDate">'Application Form'!$C$135</definedName>
    <definedName name="TransactionType">'Application Form'!$A$135</definedName>
    <definedName name="transtypes" localSheetId="0">'Application Form'!#REF!</definedName>
    <definedName name="transtypes">#REF!</definedName>
    <definedName name="TrustDeedDate">'Application Form'!$E$50</definedName>
    <definedName name="Trustee1">'Application Form'!$E$52</definedName>
    <definedName name="Trustee2">'Application Form'!$E$53</definedName>
    <definedName name="Trustee3">'Application Form'!$E$54</definedName>
    <definedName name="Trustee4">'Application Form'!$E$55</definedName>
    <definedName name="wholeFundClosingBalance">'Application Form'!$E$75</definedName>
    <definedName name="YearEndingList">'Application Form'!$AA$11:$AA$20</definedName>
  </definedNames>
  <calcPr fullCalcOnLoad="1"/>
</workbook>
</file>

<file path=xl/comments1.xml><?xml version="1.0" encoding="utf-8"?>
<comments xmlns="http://schemas.openxmlformats.org/spreadsheetml/2006/main">
  <authors>
    <author>marco</author>
    <author>marcoc</author>
  </authors>
  <commentList>
    <comment ref="N43" authorId="0">
      <text>
        <r>
          <rPr>
            <b/>
            <sz val="10"/>
            <rFont val="Tahoma"/>
            <family val="2"/>
          </rPr>
          <t>Reserve accounts arise for several different reasons.  Among them: expired defined pensions, unclaimed monies from deceased members, temporary contribution reserves (for contributions that are not immediately allocated to one or more members).
Please ensure the reserve does not belong to a defined pension.  Please phone us to discuss.</t>
        </r>
      </text>
    </comment>
    <comment ref="D60" authorId="0">
      <text>
        <r>
          <rPr>
            <b/>
            <sz val="10"/>
            <rFont val="Tahoma"/>
            <family val="2"/>
          </rPr>
          <t>Enter the balance of non-pension accounts for each member.
Do not include segregated assets.</t>
        </r>
      </text>
    </comment>
    <comment ref="D61" authorId="0">
      <text>
        <r>
          <rPr>
            <b/>
            <sz val="10"/>
            <rFont val="Tahoma"/>
            <family val="2"/>
          </rPr>
          <t>Enter the total balance of all account-based pension accounts for each member.
Account-based pensions include the old-style allocated pensions and market-linked pensions as well as the normal Account-based Pensions that became standard after mid-2007.
Do not include segregated assets.</t>
        </r>
      </text>
    </comment>
    <comment ref="D64" authorId="0">
      <text>
        <r>
          <rPr>
            <b/>
            <sz val="10"/>
            <rFont val="Tahoma"/>
            <family val="2"/>
          </rPr>
          <t>Enter the total amount of concessional contributions for each member.</t>
        </r>
      </text>
    </comment>
    <comment ref="D65" authorId="0">
      <text>
        <r>
          <rPr>
            <b/>
            <sz val="10"/>
            <rFont val="Tahoma"/>
            <family val="2"/>
          </rPr>
          <t>Enter the total value of non-concessional contributions, roll-ins from other funds, death benefit transfers from deceased members.</t>
        </r>
      </text>
    </comment>
    <comment ref="D68" authorId="0">
      <text>
        <r>
          <rPr>
            <b/>
            <sz val="10"/>
            <rFont val="Tahoma"/>
            <family val="2"/>
          </rPr>
          <t>Enter the total of withdrawals and transfers from non-pension accounts.</t>
        </r>
      </text>
    </comment>
    <comment ref="D69" authorId="0">
      <text>
        <r>
          <rPr>
            <b/>
            <sz val="9"/>
            <rFont val="Tahoma"/>
            <family val="2"/>
          </rPr>
          <t>Enter the total of pension payments.</t>
        </r>
      </text>
    </comment>
    <comment ref="D75" authorId="0">
      <text>
        <r>
          <rPr>
            <b/>
            <sz val="10"/>
            <rFont val="Tahoma"/>
            <family val="2"/>
          </rPr>
          <t>Enter the gross value of the Fund at the end of the financial year.</t>
        </r>
      </text>
    </comment>
    <comment ref="B85" authorId="0">
      <text>
        <r>
          <rPr>
            <b/>
            <sz val="10"/>
            <rFont val="Tahoma"/>
            <family val="2"/>
          </rPr>
          <t>Enter the value of account-based pensions that have been rolled-back to accumulation.
Be sure to enter the market-value of the rolled-back amount and the date on which the roll-back occurred.</t>
        </r>
      </text>
    </comment>
    <comment ref="B93" authorId="0">
      <text>
        <r>
          <rPr>
            <b/>
            <sz val="10"/>
            <rFont val="Tahoma"/>
            <family val="2"/>
          </rPr>
          <t>Enter the value of new account-based pensions started during the financial year and the date on which they started.
Be sure to enter the market-value of the new pension account.</t>
        </r>
      </text>
    </comment>
    <comment ref="B132" authorId="0">
      <text>
        <r>
          <rPr>
            <b/>
            <sz val="10"/>
            <rFont val="Tahoma"/>
            <family val="2"/>
          </rPr>
          <t>Enter the date and value of lump-sum transactions.
Do not enter details of pension payments, withdrawals or contributions if they were paid or received uniformly or nearly uniformly during the year.
Instead, enter details of pensions, withdrawals or contributions that were paid in only a small number of transactions.  Examples of this are: pensions being paid as a single lump-sum at the end of the year; contributions being received in one or two transactions during the year; a member withdrawing their non-pension benefits in a single withdrawal.</t>
        </r>
      </text>
    </comment>
    <comment ref="D62" authorId="0">
      <text>
        <r>
          <rPr>
            <b/>
            <sz val="10"/>
            <rFont val="Tahoma"/>
            <family val="2"/>
          </rPr>
          <t>Enter the total balance of all defined pension accounts for each member.
Do not include segregated assets.</t>
        </r>
      </text>
    </comment>
    <comment ref="D78" authorId="0">
      <text>
        <r>
          <rPr>
            <b/>
            <sz val="10"/>
            <rFont val="Tahoma"/>
            <family val="2"/>
          </rPr>
          <t>Enter the year-end balance of non-pension accounts for each member.
Do not include segregated assets.</t>
        </r>
      </text>
    </comment>
    <comment ref="D79" authorId="0">
      <text>
        <r>
          <rPr>
            <b/>
            <sz val="10"/>
            <rFont val="Tahoma"/>
            <family val="2"/>
          </rPr>
          <t>Enter the year-end total balance of all account-based pension accounts for each member.
Account-based pensions include the old-style allocated pensions and market-linked pensions as well as the normal Account-based Pensions that became standard after mid-2007.
Do not include segregated assets.</t>
        </r>
      </text>
    </comment>
    <comment ref="D80" authorId="0">
      <text>
        <r>
          <rPr>
            <b/>
            <sz val="10"/>
            <rFont val="Tahoma"/>
            <family val="2"/>
          </rPr>
          <t>Enter the year-end total balance of all defined pension accounts for each member.
Do not include segregated assets.</t>
        </r>
      </text>
    </comment>
    <comment ref="D117" authorId="0">
      <text>
        <r>
          <rPr>
            <b/>
            <sz val="10"/>
            <rFont val="Tahoma"/>
            <family val="2"/>
          </rPr>
          <t>1.06(2) and 1.06(7) pensions are sometimes asset-test exempt for age-pension assessment purposes.</t>
        </r>
      </text>
    </comment>
    <comment ref="D115" authorId="0">
      <text>
        <r>
          <rPr>
            <b/>
            <sz val="10"/>
            <rFont val="Tahoma"/>
            <family val="2"/>
          </rPr>
          <t>All defined pensions in SMSFs started before 1-January 2006.
The start date does not change if the pension reverts after the death of the primary pensioner.</t>
        </r>
      </text>
    </comment>
    <comment ref="D118" authorId="0">
      <text>
        <r>
          <rPr>
            <b/>
            <sz val="10"/>
            <rFont val="Tahoma"/>
            <family val="2"/>
          </rPr>
          <t>Enter the amount that the latest actuarial report said should have been paid during the financial year-ending of this application.</t>
        </r>
      </text>
    </comment>
    <comment ref="D119" authorId="0">
      <text>
        <r>
          <rPr>
            <b/>
            <sz val="10"/>
            <rFont val="Tahoma"/>
            <family val="2"/>
          </rPr>
          <t>Increases are usually applied at 1-July for convenience, but in some cases increases are applied at the anniversary of the start date instead.
The trustee minutes describing the pension might say exactly when the increases must be applied each year.</t>
        </r>
      </text>
    </comment>
    <comment ref="D120" authorId="0">
      <text>
        <r>
          <rPr>
            <b/>
            <sz val="10"/>
            <rFont val="Tahoma"/>
            <family val="2"/>
          </rPr>
          <t>If increases are guaranteed then they must be applied each year, regardless.
If discretionary then the trustees can choose whether or not to apply an increase.
The trustee minutes describing the pension will usually indicated whether or not the increases are guaranteed or discretionary.</t>
        </r>
      </text>
    </comment>
    <comment ref="D124" authorId="0">
      <text>
        <r>
          <rPr>
            <b/>
            <sz val="10"/>
            <rFont val="Tahoma"/>
            <family val="2"/>
          </rPr>
          <t>1.06(2) pensions are always "Lifetime".
1.06(7) pensions are always for a fixed term, in years.
1.06(6) can be either.  Check the trustee minutes for the pension.</t>
        </r>
      </text>
    </comment>
    <comment ref="D129" authorId="0">
      <text>
        <r>
          <rPr>
            <b/>
            <sz val="10"/>
            <rFont val="Tahoma"/>
            <family val="2"/>
          </rPr>
          <t>This must be Nil for 1.6(2) and 1.06(7) pensions.
In some cases 1.06(6) pensions have a non-zero residual capital value.  This means that a lump-sum is payable when the pension expires or the last pensioner dies.</t>
        </r>
      </text>
    </comment>
    <comment ref="D128" authorId="0">
      <text>
        <r>
          <rPr>
            <b/>
            <sz val="10"/>
            <rFont val="Tahoma"/>
            <family val="2"/>
          </rPr>
          <t>In some cases the pension has been designed to revert to a third person.  Usually to a child after both parents have died.
After 2007 superannuation reversionary benefits cannot be paid as pensions unless the beneficiary is eligible.</t>
        </r>
      </text>
    </comment>
    <comment ref="B9" authorId="1">
      <text>
        <r>
          <rPr>
            <sz val="10"/>
            <rFont val="Tahoma"/>
            <family val="2"/>
          </rPr>
          <t>Enter the fund name as it appears in the Trust Deed.</t>
        </r>
      </text>
    </comment>
    <comment ref="B15" authorId="1">
      <text>
        <r>
          <rPr>
            <sz val="10"/>
            <rFont val="Tahoma"/>
            <family val="2"/>
          </rPr>
          <t>You can enter more than one name.  Please separate them with semi-colons.</t>
        </r>
      </text>
    </comment>
    <comment ref="B23" authorId="1">
      <text>
        <r>
          <rPr>
            <sz val="10"/>
            <rFont val="Tahoma"/>
            <family val="2"/>
          </rPr>
          <t>You can include more than one phone number.  Please separate them with semi-colons.</t>
        </r>
      </text>
    </comment>
    <comment ref="B24" authorId="1">
      <text>
        <r>
          <rPr>
            <sz val="10"/>
            <rFont val="Tahoma"/>
            <family val="2"/>
          </rPr>
          <t>You can include more than one email address.  Please separate them with semi-colons.</t>
        </r>
      </text>
    </comment>
  </commentList>
</comments>
</file>

<file path=xl/sharedStrings.xml><?xml version="1.0" encoding="utf-8"?>
<sst xmlns="http://schemas.openxmlformats.org/spreadsheetml/2006/main" count="268" uniqueCount="139">
  <si>
    <t>Member 1</t>
  </si>
  <si>
    <t>Member 2</t>
  </si>
  <si>
    <t>Member 3</t>
  </si>
  <si>
    <t>Member 4</t>
  </si>
  <si>
    <t>Transaction Type</t>
  </si>
  <si>
    <t xml:space="preserve">Contact Name </t>
  </si>
  <si>
    <t xml:space="preserve">Administration Company </t>
  </si>
  <si>
    <t xml:space="preserve">Postal Address </t>
  </si>
  <si>
    <t>Town/Suburb/City</t>
  </si>
  <si>
    <t>State</t>
  </si>
  <si>
    <t>Postcode</t>
  </si>
  <si>
    <t>Contact Phone Number(s)</t>
  </si>
  <si>
    <t>?</t>
  </si>
  <si>
    <t>This application is for financial year ending</t>
  </si>
  <si>
    <t>ABN / ACN</t>
  </si>
  <si>
    <t>Payment method</t>
  </si>
  <si>
    <t>Contact Email Address(es)</t>
  </si>
  <si>
    <t>Member Name</t>
  </si>
  <si>
    <t>Membership of SMSF</t>
  </si>
  <si>
    <t>Financial Information</t>
  </si>
  <si>
    <t>SMSF Name</t>
  </si>
  <si>
    <t>Reserve</t>
  </si>
  <si>
    <t>Total non-pension balance at 1-July</t>
  </si>
  <si>
    <t>Date pension rolled-back</t>
  </si>
  <si>
    <t>Amount rolled-back</t>
  </si>
  <si>
    <t>Date pension started</t>
  </si>
  <si>
    <t>Fund Structure</t>
  </si>
  <si>
    <t>Amount</t>
  </si>
  <si>
    <t>Date</t>
  </si>
  <si>
    <t>Non-pension lump-sum withdrawal</t>
  </si>
  <si>
    <t>Concessional Contribution</t>
  </si>
  <si>
    <t>Other Contributions, Roll-ins</t>
  </si>
  <si>
    <t>Did the SMSF wind-up during the year?</t>
  </si>
  <si>
    <t>Click cell and select from drop-down list</t>
  </si>
  <si>
    <t>No</t>
  </si>
  <si>
    <t>Yes</t>
  </si>
  <si>
    <t>If "Yes"on what date did it wind-up?</t>
  </si>
  <si>
    <t>If "Yes" please exclude segregated assets from the application.</t>
  </si>
  <si>
    <t>If "Yes" please enter details of the reserve account in the "Reserve"column</t>
  </si>
  <si>
    <t>&lt;Select Transaction from drop-down list&gt;</t>
  </si>
  <si>
    <t></t>
  </si>
  <si>
    <t>If the trustees are individuals there must always be at least two</t>
  </si>
  <si>
    <t>If the member left the fund during the year on what date did this occur?</t>
  </si>
  <si>
    <t>&lt;Select Year-ending&gt;</t>
  </si>
  <si>
    <t>Does the SMSF contain segregated assets?</t>
  </si>
  <si>
    <t>Date of Birth (Day/Month/Year)</t>
  </si>
  <si>
    <t>Defined pensions are also known as  asset-test exempt pensions, complying lifetime pensions, or simply complying pensions.</t>
  </si>
  <si>
    <t>Does the SMSF have a reserve account that is completely separate from the defined pensions?</t>
  </si>
  <si>
    <t>Gender (F/M)</t>
  </si>
  <si>
    <t>SMSF Trustees and Trust Deed</t>
  </si>
  <si>
    <t>On what date was the Fund established (Day/Month/Year)?</t>
  </si>
  <si>
    <t>Total account-based pension balance at 1-July</t>
  </si>
  <si>
    <t>Total defined pension balance at 1-July</t>
  </si>
  <si>
    <t>OR</t>
  </si>
  <si>
    <t>Total non-pension balance at 30-June</t>
  </si>
  <si>
    <t>Total account-based pension balance at 30-June</t>
  </si>
  <si>
    <t>Total defined pension balance at 30-June</t>
  </si>
  <si>
    <t>Draft tax-exempt percentage:</t>
  </si>
  <si>
    <t>Defined pension payment</t>
  </si>
  <si>
    <t>Account-based pension payment</t>
  </si>
  <si>
    <t>List the Trustees here:</t>
  </si>
  <si>
    <t>Please enter all balances and transactions at market-value.</t>
  </si>
  <si>
    <t>Sum-total concessional contributions during year</t>
  </si>
  <si>
    <t>Sum-total of other contributions and roll-ins during year</t>
  </si>
  <si>
    <t>Sum-total of lump-sum withdrawals from non-pension accounts</t>
  </si>
  <si>
    <t>If these totals include large lump-sum payments please also list those in the Transactions Table below.</t>
  </si>
  <si>
    <t>You can supply the breakdown of the year-end total market value between members and accounts</t>
  </si>
  <si>
    <t>&gt;&gt;&gt; We will break this down between members in proportion to account balance.</t>
  </si>
  <si>
    <t>If "No" please supply the pension details in the table below.</t>
  </si>
  <si>
    <t>Start Date</t>
  </si>
  <si>
    <t>Date Ceased (if during financial year)</t>
  </si>
  <si>
    <t>SIS Type: 1.06(2)-complying-lifetime;
 1.06(6)-flexi; or 1.06(7)-complying-life-expectancy</t>
  </si>
  <si>
    <t>Anniversary of pension increases</t>
  </si>
  <si>
    <t>Are increases Guaranteed or Discretionary (G/D)?</t>
  </si>
  <si>
    <t>If guaranteed what is the annual indexation?
(e.g. CPI or % value)</t>
  </si>
  <si>
    <t>If discretionary what increase is targeted?
(e.g. CPI or % value)</t>
  </si>
  <si>
    <t>Payment Frequency (Optional)</t>
  </si>
  <si>
    <t>Level of reversion (0 – 100%)</t>
  </si>
  <si>
    <t>Date of Birth of Reversionay Pensioner</t>
  </si>
  <si>
    <t>Are there two or more levels of reversion?
If "Yes" provide details in the "Comments" box or refer to previous actuarial report.</t>
  </si>
  <si>
    <t>Are the defined pension details true and correct in the last actuarial report?</t>
  </si>
  <si>
    <t>Defined Pension details</t>
  </si>
  <si>
    <t>Pension payable from last actuarial report</t>
  </si>
  <si>
    <t>Nil</t>
  </si>
  <si>
    <t>1.06(2) Complying Lifetime</t>
  </si>
  <si>
    <t>1.06(6) Flexi-pension</t>
  </si>
  <si>
    <t>1.06(7) Complying Life-expectancy</t>
  </si>
  <si>
    <t>No increases</t>
  </si>
  <si>
    <t>Anniversary of start date</t>
  </si>
  <si>
    <t>See Comments …</t>
  </si>
  <si>
    <t>Discretionary</t>
  </si>
  <si>
    <t>Female</t>
  </si>
  <si>
    <t>Male</t>
  </si>
  <si>
    <t>Residual Capital Value (usually Nil)</t>
  </si>
  <si>
    <t>Pension duration ("Lifetime" or term in years)</t>
  </si>
  <si>
    <t>Gender of Reversionay Pensioner (F/M)</t>
  </si>
  <si>
    <t>Comments:</t>
  </si>
  <si>
    <t>Long-term Investment Strategy</t>
  </si>
  <si>
    <t>Proportion invested in growth assets</t>
  </si>
  <si>
    <t>80-100%</t>
  </si>
  <si>
    <t>60-80%</t>
  </si>
  <si>
    <t>40-60%</t>
  </si>
  <si>
    <t>20-40%</t>
  </si>
  <si>
    <t>0-20%</t>
  </si>
  <si>
    <t>High Growth</t>
  </si>
  <si>
    <t>Growth</t>
  </si>
  <si>
    <t>Balanced</t>
  </si>
  <si>
    <t>Conservative</t>
  </si>
  <si>
    <t>Stable</t>
  </si>
  <si>
    <t>Are there sufficient liquid funds to pay the pensions for the next 2 years?</t>
  </si>
  <si>
    <t>If "Yes" you can skip the rest of this section - we will gather the defined pension details from the last report.</t>
  </si>
  <si>
    <t xml:space="preserve">Choose the Fund Investment Strategy   </t>
  </si>
  <si>
    <t>We will forward an invoice with each report.</t>
  </si>
  <si>
    <t>Use this application if your SMSF contains one or more defined pensions and you must submit a certificate to Centrelink/DVA to support asset-test exemption.</t>
  </si>
  <si>
    <t>If you are unsure please phone us to discuss on 1300 356 700.</t>
  </si>
  <si>
    <t>TCW Actuarial Pty Ltd</t>
  </si>
  <si>
    <t>ACN</t>
  </si>
  <si>
    <t>616 967 741</t>
  </si>
  <si>
    <t>ABN</t>
  </si>
  <si>
    <t>49 616 967 741</t>
  </si>
  <si>
    <t>Phone</t>
  </si>
  <si>
    <t>1300 356 700</t>
  </si>
  <si>
    <t>Email</t>
  </si>
  <si>
    <t>act@tcwactuarial.com.au</t>
  </si>
  <si>
    <t>If there is not enough space here please include comments in the email with your application.</t>
  </si>
  <si>
    <t>Yes - see Comments</t>
  </si>
  <si>
    <t>Yes - see previous actuarial report</t>
  </si>
  <si>
    <t>Please enter all values at market-value and enter dates in dd/mm/year format.</t>
  </si>
  <si>
    <t>Enter all figures as positive amounts and at market-value and enter dates in dd/mm/year format.</t>
  </si>
  <si>
    <t>Sum-total of pension payments from account-based pension accounts</t>
  </si>
  <si>
    <t>Sum-total of pension payments from defined pension accounts</t>
  </si>
  <si>
    <t>If the trustee is a corporate entity please also provide the ACN or ABN as well as the name</t>
  </si>
  <si>
    <t>For the purpose of the SIS Regulations a year-end balance must be assigned to the defined pension accounts</t>
  </si>
  <si>
    <t>We can't calculate on-the-spot tax-exemption percentages for funds with defined pensions.
Defined pension are only partially tax-exempt on investment income.
The proportion depends on the structure of the pension and varies from day to day.
IMPORTANT: if there are large, lump-sum movements in market value (&gt;10%) of the Fund please enter details in the Comments, below.</t>
  </si>
  <si>
    <t>1-July</t>
  </si>
  <si>
    <t>Guaranteed</t>
  </si>
  <si>
    <t>Email the completed form to act@tcwactuarial.com.au  along with the most recent actuarial report for this Fund</t>
  </si>
  <si>
    <t>Applicant Details</t>
  </si>
  <si>
    <t>Monthly statements are available on request.  Please contact us.</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</si>
</sst>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C09]dddd\,\ d\ mmmm\ yyyy"/>
    <numFmt numFmtId="169" formatCode="_-* #,##0.0_-;\-* #,##0.0_-;_-* &quot;-&quot;??_-;_-@_-"/>
    <numFmt numFmtId="170" formatCode="_-* #,##0_-;\-* #,##0_-;_-* &quot;-&quot;??_-;_-@_-"/>
    <numFmt numFmtId="171" formatCode="0.0"/>
    <numFmt numFmtId="172" formatCode="dd/mm/yyyy;@"/>
    <numFmt numFmtId="173" formatCode="&quot;$&quot;#,##0"/>
    <numFmt numFmtId="174" formatCode="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_-&quot;$&quot;* #,##0.0_-;\-&quot;$&quot;* #,##0.0_-;_-&quot;$&quot;* &quot;-&quot;??_-;_-@_-"/>
    <numFmt numFmtId="184" formatCode="_-&quot;$&quot;* #,##0_-;\-&quot;$&quot;* #,##0_-;_-&quot;$&quot;* &quot;-&quot;??_-;_-@_-"/>
    <numFmt numFmtId="185" formatCode="mmm\-yyyy"/>
    <numFmt numFmtId="186" formatCode="[$-409]dddd\,\ mmmm\ dd\,\ yyyy"/>
    <numFmt numFmtId="187" formatCode="d/mm/yyyy;@"/>
    <numFmt numFmtId="188" formatCode="[$-409]h:mm:ss\ AM/PM"/>
    <numFmt numFmtId="189" formatCode="&quot;$&quot;#,##0.00"/>
    <numFmt numFmtId="190" formatCode="&quot;$&quot;#,##0.0"/>
    <numFmt numFmtId="191" formatCode="[$-F800]dddd\,\ mmmm\ dd\,\ yyyy"/>
    <numFmt numFmtId="192" formatCode="0.00000"/>
    <numFmt numFmtId="193" formatCode="0.00000%"/>
    <numFmt numFmtId="194" formatCode="0.0000"/>
    <numFmt numFmtId="195" formatCode="_-* #,##0_-;\-* #,##0_-;_-* &quot;-&quot;???_-;_-@_-"/>
    <numFmt numFmtId="196" formatCode="0.000"/>
    <numFmt numFmtId="197" formatCode="0.000%"/>
    <numFmt numFmtId="198" formatCode="0.0000%"/>
    <numFmt numFmtId="199" formatCode="0.000000%"/>
    <numFmt numFmtId="200" formatCode="0.0000000%"/>
    <numFmt numFmtId="201" formatCode="0.00000000%"/>
    <numFmt numFmtId="202" formatCode="0.000000000%"/>
    <numFmt numFmtId="203" formatCode="m/d/yyyy"/>
    <numFmt numFmtId="204" formatCode="&quot;$&quot;#,##0.000"/>
    <numFmt numFmtId="205" formatCode="&quot;$&quot;#,##0.0000"/>
    <numFmt numFmtId="206" formatCode="&quot;$&quot;#,##0.00000"/>
    <numFmt numFmtId="207" formatCode="0.000000000"/>
    <numFmt numFmtId="208" formatCode="0.00000000"/>
    <numFmt numFmtId="209" formatCode="0.0000000"/>
    <numFmt numFmtId="210" formatCode="0.000000"/>
  </numFmts>
  <fonts count="56">
    <font>
      <sz val="10"/>
      <name val="Arial"/>
      <family val="0"/>
    </font>
    <font>
      <u val="single"/>
      <sz val="10"/>
      <color indexed="12"/>
      <name val="Arial"/>
      <family val="2"/>
    </font>
    <font>
      <u val="single"/>
      <sz val="10"/>
      <color indexed="36"/>
      <name val="Arial"/>
      <family val="2"/>
    </font>
    <font>
      <sz val="11"/>
      <name val="Times New Roman"/>
      <family val="1"/>
    </font>
    <font>
      <b/>
      <sz val="28"/>
      <name val="Times New Roman"/>
      <family val="1"/>
    </font>
    <font>
      <b/>
      <u val="single"/>
      <sz val="11"/>
      <name val="Times New Roman"/>
      <family val="1"/>
    </font>
    <font>
      <b/>
      <sz val="11"/>
      <name val="Times New Roman"/>
      <family val="1"/>
    </font>
    <font>
      <b/>
      <i/>
      <sz val="11"/>
      <name val="Times New Roman"/>
      <family val="1"/>
    </font>
    <font>
      <i/>
      <sz val="11"/>
      <name val="Times New Roman"/>
      <family val="1"/>
    </font>
    <font>
      <b/>
      <sz val="9"/>
      <name val="Tahoma"/>
      <family val="2"/>
    </font>
    <font>
      <b/>
      <sz val="18"/>
      <name val="Times New Roman"/>
      <family val="1"/>
    </font>
    <font>
      <sz val="12"/>
      <name val="Wingdings 3"/>
      <family val="1"/>
    </font>
    <font>
      <sz val="11"/>
      <name val="Wingdings 3"/>
      <family val="1"/>
    </font>
    <font>
      <b/>
      <sz val="10"/>
      <name val="Tahoma"/>
      <family val="2"/>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11"/>
      <color indexed="23"/>
      <name val="Times New Roman"/>
      <family val="1"/>
    </font>
    <font>
      <sz val="9"/>
      <color indexed="23"/>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0" tint="-0.4999699890613556"/>
      <name val="Times New Roman"/>
      <family val="1"/>
    </font>
    <font>
      <sz val="9"/>
      <color theme="0" tint="-0.4999699890613556"/>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1499900072813034"/>
        <bgColor indexed="64"/>
      </patternFill>
    </fill>
    <fill>
      <patternFill patternType="solid">
        <fgColor theme="2" tint="-0.09996999800205231"/>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color indexed="63"/>
      </right>
      <top>
        <color indexed="63"/>
      </top>
      <bottom style="thin">
        <color theme="1" tint="0.34999001026153564"/>
      </bottom>
    </border>
    <border>
      <left>
        <color indexed="63"/>
      </left>
      <right>
        <color indexed="63"/>
      </right>
      <top>
        <color indexed="63"/>
      </top>
      <bottom style="dotted">
        <color theme="1" tint="0.34999001026153564"/>
      </bottom>
    </border>
    <border>
      <left>
        <color indexed="63"/>
      </left>
      <right>
        <color indexed="63"/>
      </right>
      <top style="dotted">
        <color theme="1" tint="0.34999001026153564"/>
      </top>
      <bottom style="dotted">
        <color theme="1" tint="0.34999001026153564"/>
      </bottom>
    </border>
    <border>
      <left>
        <color indexed="63"/>
      </left>
      <right>
        <color indexed="63"/>
      </right>
      <top style="dotted">
        <color theme="1" tint="0.34999001026153564"/>
      </top>
      <bottom style="double">
        <color theme="1" tint="0.34999001026153564"/>
      </bottom>
    </border>
    <border>
      <left>
        <color indexed="63"/>
      </left>
      <right>
        <color indexed="63"/>
      </right>
      <top style="thin">
        <color theme="1" tint="0.34999001026153564"/>
      </top>
      <bottom style="thin">
        <color theme="1" tint="0.34999001026153564"/>
      </bottom>
    </border>
    <border>
      <left style="thin">
        <color theme="1" tint="0.34999001026153564"/>
      </left>
      <right style="thin">
        <color theme="1" tint="0.34999001026153564"/>
      </right>
      <top style="thin">
        <color theme="1" tint="0.34999001026153564"/>
      </top>
      <bottom style="dotted">
        <color theme="1" tint="0.34999001026153564"/>
      </bottom>
    </border>
    <border>
      <left style="thin">
        <color theme="1" tint="0.34999001026153564"/>
      </left>
      <right style="thin">
        <color theme="1" tint="0.34999001026153564"/>
      </right>
      <top style="thin">
        <color theme="1" tint="0.34999001026153564"/>
      </top>
      <bottom style="double">
        <color theme="1" tint="0.34999001026153564"/>
      </bottom>
    </border>
    <border>
      <left>
        <color indexed="63"/>
      </left>
      <right>
        <color indexed="63"/>
      </right>
      <top style="thin">
        <color theme="1" tint="0.34999001026153564"/>
      </top>
      <bottom style="dotted">
        <color theme="1" tint="0.34999001026153564"/>
      </bottom>
    </border>
    <border>
      <left>
        <color indexed="63"/>
      </left>
      <right style="thin">
        <color theme="1" tint="0.34999001026153564"/>
      </right>
      <top style="dotted">
        <color theme="1" tint="0.34999001026153564"/>
      </top>
      <bottom style="double">
        <color theme="1" tint="0.34999001026153564"/>
      </bottom>
    </border>
    <border>
      <left style="thick">
        <color theme="9" tint="0.7999799847602844"/>
      </left>
      <right style="thick">
        <color theme="9" tint="0.7999799847602844"/>
      </right>
      <top style="thick">
        <color theme="9" tint="0.7999799847602844"/>
      </top>
      <bottom style="thin">
        <color theme="1" tint="0.34999001026153564"/>
      </bottom>
    </border>
    <border>
      <left style="thick">
        <color theme="8" tint="0.7999799847602844"/>
      </left>
      <right style="thick">
        <color theme="8" tint="0.7999799847602844"/>
      </right>
      <top style="thick">
        <color theme="8" tint="0.7999799847602844"/>
      </top>
      <bottom style="thin">
        <color theme="1" tint="0.34999001026153564"/>
      </bottom>
    </border>
    <border>
      <left style="thick">
        <color theme="7" tint="0.7999799847602844"/>
      </left>
      <right style="thick">
        <color theme="7" tint="0.7999799847602844"/>
      </right>
      <top style="thick">
        <color theme="7" tint="0.7999799847602844"/>
      </top>
      <bottom style="thin">
        <color theme="1" tint="0.34999001026153564"/>
      </bottom>
    </border>
    <border>
      <left style="thick">
        <color theme="6" tint="0.7999799847602844"/>
      </left>
      <right style="thick">
        <color theme="6" tint="0.7999799847602844"/>
      </right>
      <top style="thick">
        <color theme="6" tint="0.7999799847602844"/>
      </top>
      <bottom style="thin">
        <color theme="1" tint="0.34999001026153564"/>
      </bottom>
    </border>
    <border>
      <left style="thick">
        <color theme="2" tint="-0.09996999800205231"/>
      </left>
      <right style="thick">
        <color theme="2" tint="-0.09996999800205231"/>
      </right>
      <top style="thick">
        <color theme="2" tint="-0.09996999800205231"/>
      </top>
      <bottom style="thin">
        <color theme="1" tint="0.34999001026153564"/>
      </bottom>
    </border>
    <border>
      <left style="thick">
        <color theme="0" tint="-0.1499900072813034"/>
      </left>
      <right style="thick">
        <color theme="0" tint="-0.1499900072813034"/>
      </right>
      <top style="thick">
        <color theme="0" tint="-0.1499900072813034"/>
      </top>
      <bottom style="thin">
        <color theme="1" tint="0.34999001026153564"/>
      </bottom>
    </border>
    <border>
      <left style="thick">
        <color theme="9" tint="0.7999799847602844"/>
      </left>
      <right style="thick">
        <color theme="9" tint="0.7999799847602844"/>
      </right>
      <top style="thick">
        <color theme="9" tint="0.7999799847602844"/>
      </top>
      <bottom>
        <color indexed="63"/>
      </bottom>
    </border>
    <border>
      <left style="thick">
        <color theme="8" tint="0.7999799847602844"/>
      </left>
      <right style="thick">
        <color theme="8" tint="0.7999799847602844"/>
      </right>
      <top style="thick">
        <color theme="8" tint="0.7999799847602844"/>
      </top>
      <bottom>
        <color indexed="63"/>
      </bottom>
    </border>
    <border>
      <left style="thick">
        <color theme="7" tint="0.7999799847602844"/>
      </left>
      <right style="thick">
        <color theme="7" tint="0.7999799847602844"/>
      </right>
      <top style="thick">
        <color theme="7" tint="0.7999799847602844"/>
      </top>
      <bottom>
        <color indexed="63"/>
      </bottom>
    </border>
    <border>
      <left style="thick">
        <color theme="6" tint="0.7999799847602844"/>
      </left>
      <right style="thick">
        <color theme="6" tint="0.7999799847602844"/>
      </right>
      <top style="thick">
        <color theme="6" tint="0.7999799847602844"/>
      </top>
      <bottom>
        <color indexed="63"/>
      </bottom>
    </border>
    <border>
      <left style="thick">
        <color theme="2" tint="-0.09996999800205231"/>
      </left>
      <right style="thick">
        <color theme="2" tint="-0.09996999800205231"/>
      </right>
      <top style="thick">
        <color theme="2" tint="-0.09996999800205231"/>
      </top>
      <bottom>
        <color indexed="63"/>
      </bottom>
    </border>
    <border>
      <left style="thin">
        <color theme="1" tint="0.34999001026153564"/>
      </left>
      <right style="thin">
        <color theme="1" tint="0.34999001026153564"/>
      </right>
      <top style="thin">
        <color theme="1" tint="0.34999001026153564"/>
      </top>
      <bottom style="thin"/>
    </border>
    <border>
      <left style="thin"/>
      <right style="thin"/>
      <top style="thin"/>
      <bottom style="thin">
        <color theme="0" tint="-0.3499799966812134"/>
      </bottom>
    </border>
    <border>
      <left style="thin"/>
      <right style="thin"/>
      <top style="thin">
        <color theme="0" tint="-0.3499799966812134"/>
      </top>
      <bottom style="thin">
        <color theme="0" tint="-0.349979996681213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style="thin"/>
      <right>
        <color indexed="63"/>
      </right>
      <top style="thin"/>
      <bottom style="thin">
        <color theme="0" tint="-0.3499799966812134"/>
      </bottom>
    </border>
    <border>
      <left>
        <color indexed="63"/>
      </left>
      <right>
        <color indexed="63"/>
      </right>
      <top style="thin"/>
      <bottom style="thin">
        <color theme="0" tint="-0.3499799966812134"/>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20">
    <xf numFmtId="0" fontId="0" fillId="0" borderId="0" xfId="0" applyAlignment="1">
      <alignment/>
    </xf>
    <xf numFmtId="0" fontId="3" fillId="0" borderId="0" xfId="0" applyFont="1" applyFill="1" applyAlignment="1" applyProtection="1">
      <alignment horizontal="center"/>
      <protection/>
    </xf>
    <xf numFmtId="0" fontId="3" fillId="0" borderId="0" xfId="0" applyFont="1" applyFill="1" applyAlignment="1" applyProtection="1">
      <alignment/>
      <protection/>
    </xf>
    <xf numFmtId="0" fontId="3" fillId="0" borderId="0" xfId="0" applyFont="1" applyAlignment="1" applyProtection="1">
      <alignment/>
      <protection/>
    </xf>
    <xf numFmtId="0" fontId="3" fillId="0" borderId="0" xfId="0" applyFont="1" applyFill="1" applyBorder="1" applyAlignment="1" applyProtection="1">
      <alignment/>
      <protection/>
    </xf>
    <xf numFmtId="0" fontId="3" fillId="0" borderId="0" xfId="0" applyFont="1" applyBorder="1" applyAlignment="1" applyProtection="1">
      <alignment/>
      <protection/>
    </xf>
    <xf numFmtId="0" fontId="5" fillId="0" borderId="0" xfId="0" applyFont="1" applyBorder="1" applyAlignment="1" applyProtection="1">
      <alignment horizontal="right" vertical="center" wrapText="1"/>
      <protection/>
    </xf>
    <xf numFmtId="0" fontId="3" fillId="0" borderId="0" xfId="0" applyFont="1" applyBorder="1" applyAlignment="1" applyProtection="1">
      <alignment horizontal="right" vertical="center" wrapText="1"/>
      <protection/>
    </xf>
    <xf numFmtId="0" fontId="3" fillId="0" borderId="0" xfId="0" applyFont="1" applyBorder="1" applyAlignment="1" applyProtection="1">
      <alignment horizontal="right" vertical="center"/>
      <protection/>
    </xf>
    <xf numFmtId="0" fontId="3" fillId="0" borderId="0" xfId="0" applyFont="1" applyFill="1" applyBorder="1" applyAlignment="1" applyProtection="1">
      <alignment horizontal="right" vertical="top" wrapText="1"/>
      <protection/>
    </xf>
    <xf numFmtId="14" fontId="3" fillId="0" borderId="0" xfId="0" applyNumberFormat="1" applyFont="1" applyFill="1" applyBorder="1" applyAlignment="1" applyProtection="1">
      <alignment horizontal="center" vertical="top" wrapText="1"/>
      <protection/>
    </xf>
    <xf numFmtId="0" fontId="3" fillId="0" borderId="0" xfId="0" applyFont="1" applyFill="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3" fillId="0" borderId="0" xfId="0" applyFont="1" applyBorder="1" applyAlignment="1" applyProtection="1">
      <alignment vertical="top" wrapText="1"/>
      <protection/>
    </xf>
    <xf numFmtId="0" fontId="5" fillId="0" borderId="0" xfId="0" applyFont="1" applyFill="1" applyBorder="1" applyAlignment="1" applyProtection="1">
      <alignment horizontal="right" vertical="center" wrapText="1"/>
      <protection/>
    </xf>
    <xf numFmtId="0" fontId="3" fillId="0" borderId="0" xfId="0" applyFont="1" applyFill="1" applyBorder="1" applyAlignment="1" applyProtection="1">
      <alignment vertical="center" wrapText="1"/>
      <protection/>
    </xf>
    <xf numFmtId="0" fontId="3" fillId="0" borderId="0" xfId="0" applyFont="1" applyFill="1" applyBorder="1" applyAlignment="1" applyProtection="1">
      <alignment horizontal="center" vertical="center" wrapText="1"/>
      <protection/>
    </xf>
    <xf numFmtId="0" fontId="3" fillId="0" borderId="0" xfId="0" applyFont="1" applyBorder="1" applyAlignment="1" applyProtection="1">
      <alignment vertical="center"/>
      <protection/>
    </xf>
    <xf numFmtId="0" fontId="3" fillId="0" borderId="0" xfId="0" applyFont="1" applyBorder="1" applyAlignment="1" applyProtection="1">
      <alignment horizontal="left" vertical="center"/>
      <protection/>
    </xf>
    <xf numFmtId="0" fontId="3" fillId="0" borderId="0" xfId="0" applyFont="1" applyAlignment="1" applyProtection="1">
      <alignment horizontal="left" vertical="center"/>
      <protection/>
    </xf>
    <xf numFmtId="0" fontId="3" fillId="7" borderId="0"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14" fontId="3" fillId="7" borderId="0" xfId="0" applyNumberFormat="1" applyFont="1" applyFill="1" applyBorder="1" applyAlignment="1" applyProtection="1">
      <alignment horizontal="center" vertical="center" wrapText="1"/>
      <protection locked="0"/>
    </xf>
    <xf numFmtId="14" fontId="3" fillId="6" borderId="0" xfId="0" applyNumberFormat="1" applyFont="1" applyFill="1" applyBorder="1" applyAlignment="1" applyProtection="1">
      <alignment horizontal="center" vertical="center" wrapText="1"/>
      <protection locked="0"/>
    </xf>
    <xf numFmtId="14" fontId="3" fillId="5" borderId="0" xfId="0" applyNumberFormat="1" applyFont="1" applyFill="1" applyBorder="1" applyAlignment="1" applyProtection="1">
      <alignment horizontal="center" vertical="center" wrapText="1"/>
      <protection locked="0"/>
    </xf>
    <xf numFmtId="14" fontId="3" fillId="4" borderId="0" xfId="0" applyNumberFormat="1" applyFont="1" applyFill="1" applyBorder="1" applyAlignment="1" applyProtection="1">
      <alignment horizontal="center" vertical="center" wrapText="1"/>
      <protection locked="0"/>
    </xf>
    <xf numFmtId="0" fontId="3" fillId="0" borderId="0" xfId="0" applyFont="1" applyAlignment="1" applyProtection="1">
      <alignment vertical="center"/>
      <protection/>
    </xf>
    <xf numFmtId="172" fontId="3" fillId="7" borderId="0" xfId="0" applyNumberFormat="1" applyFont="1" applyFill="1" applyBorder="1" applyAlignment="1" applyProtection="1">
      <alignment horizontal="center" vertical="center" wrapText="1"/>
      <protection locked="0"/>
    </xf>
    <xf numFmtId="172" fontId="3" fillId="6" borderId="0" xfId="0" applyNumberFormat="1" applyFont="1" applyFill="1" applyBorder="1" applyAlignment="1" applyProtection="1">
      <alignment horizontal="center" vertical="center" wrapText="1"/>
      <protection locked="0"/>
    </xf>
    <xf numFmtId="172" fontId="3" fillId="5" borderId="0" xfId="0" applyNumberFormat="1" applyFont="1" applyFill="1" applyBorder="1" applyAlignment="1" applyProtection="1">
      <alignment horizontal="center" vertical="center" wrapText="1"/>
      <protection locked="0"/>
    </xf>
    <xf numFmtId="172" fontId="3" fillId="4" borderId="0" xfId="0" applyNumberFormat="1" applyFont="1" applyFill="1" applyBorder="1" applyAlignment="1" applyProtection="1">
      <alignment horizontal="center" vertical="center" wrapText="1"/>
      <protection locked="0"/>
    </xf>
    <xf numFmtId="0" fontId="3" fillId="0" borderId="0" xfId="0" applyNumberFormat="1" applyFont="1" applyBorder="1" applyAlignment="1" applyProtection="1">
      <alignment/>
      <protection/>
    </xf>
    <xf numFmtId="0" fontId="3" fillId="0" borderId="0" xfId="0" applyNumberFormat="1" applyFont="1" applyAlignment="1" applyProtection="1">
      <alignment/>
      <protection/>
    </xf>
    <xf numFmtId="0" fontId="7" fillId="0" borderId="0" xfId="0" applyNumberFormat="1" applyFont="1" applyBorder="1" applyAlignment="1" applyProtection="1">
      <alignment horizontal="center" vertical="top" wrapText="1"/>
      <protection/>
    </xf>
    <xf numFmtId="0" fontId="3" fillId="0" borderId="0" xfId="0" applyNumberFormat="1" applyFont="1" applyBorder="1" applyAlignment="1" applyProtection="1">
      <alignment horizontal="right" vertical="center"/>
      <protection/>
    </xf>
    <xf numFmtId="0" fontId="3" fillId="0" borderId="0" xfId="0" applyNumberFormat="1" applyFont="1" applyBorder="1" applyAlignment="1" applyProtection="1">
      <alignment vertical="top" wrapText="1"/>
      <protection/>
    </xf>
    <xf numFmtId="0" fontId="6" fillId="0" borderId="0" xfId="0" applyNumberFormat="1" applyFont="1" applyBorder="1" applyAlignment="1" applyProtection="1">
      <alignment horizontal="lef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horizontal="right" vertical="center"/>
      <protection/>
    </xf>
    <xf numFmtId="0" fontId="6" fillId="0" borderId="0" xfId="0" applyNumberFormat="1" applyFont="1" applyFill="1" applyBorder="1" applyAlignment="1" applyProtection="1">
      <alignment horizontal="right" vertical="center"/>
      <protection/>
    </xf>
    <xf numFmtId="0" fontId="3" fillId="0" borderId="0" xfId="0" applyNumberFormat="1" applyFont="1" applyBorder="1" applyAlignment="1" applyProtection="1">
      <alignment horizontal="center"/>
      <protection/>
    </xf>
    <xf numFmtId="0" fontId="6" fillId="0" borderId="0" xfId="0" applyFont="1" applyBorder="1" applyAlignment="1" applyProtection="1">
      <alignment horizontal="center"/>
      <protection/>
    </xf>
    <xf numFmtId="1" fontId="3" fillId="0" borderId="0" xfId="0" applyNumberFormat="1" applyFont="1" applyBorder="1" applyAlignment="1" applyProtection="1">
      <alignment horizontal="right" vertical="center" wrapText="1"/>
      <protection/>
    </xf>
    <xf numFmtId="0" fontId="6" fillId="0" borderId="0" xfId="0" applyFont="1" applyBorder="1" applyAlignment="1" applyProtection="1">
      <alignment/>
      <protection/>
    </xf>
    <xf numFmtId="0" fontId="3" fillId="0" borderId="0" xfId="0" applyFont="1" applyBorder="1" applyAlignment="1" applyProtection="1">
      <alignment horizontal="right"/>
      <protection/>
    </xf>
    <xf numFmtId="0" fontId="6" fillId="0" borderId="0" xfId="0" applyFont="1" applyBorder="1" applyAlignment="1" applyProtection="1">
      <alignment horizontal="left"/>
      <protection/>
    </xf>
    <xf numFmtId="173" fontId="3" fillId="0" borderId="0" xfId="0" applyNumberFormat="1" applyFont="1" applyBorder="1" applyAlignment="1" applyProtection="1">
      <alignment/>
      <protection/>
    </xf>
    <xf numFmtId="173" fontId="3" fillId="0" borderId="0" xfId="47" applyNumberFormat="1" applyFont="1" applyBorder="1" applyAlignment="1" applyProtection="1">
      <alignment/>
      <protection/>
    </xf>
    <xf numFmtId="173" fontId="6" fillId="0" borderId="0" xfId="0" applyNumberFormat="1" applyFont="1" applyBorder="1" applyAlignment="1" applyProtection="1">
      <alignment/>
      <protection/>
    </xf>
    <xf numFmtId="0" fontId="6" fillId="0" borderId="0" xfId="0" applyFont="1" applyFill="1" applyBorder="1" applyAlignment="1" applyProtection="1">
      <alignment horizontal="right" vertical="center"/>
      <protection/>
    </xf>
    <xf numFmtId="0" fontId="6" fillId="0" borderId="0" xfId="0" applyFont="1" applyBorder="1" applyAlignment="1" applyProtection="1">
      <alignment horizontal="right" vertical="center"/>
      <protection/>
    </xf>
    <xf numFmtId="0" fontId="3"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right"/>
      <protection/>
    </xf>
    <xf numFmtId="0" fontId="6" fillId="0" borderId="0" xfId="0" applyFont="1" applyBorder="1" applyAlignment="1" applyProtection="1">
      <alignment horizontal="right" vertical="center" wrapText="1"/>
      <protection/>
    </xf>
    <xf numFmtId="0" fontId="3" fillId="0" borderId="0" xfId="0" applyFont="1" applyFill="1" applyBorder="1" applyAlignment="1" applyProtection="1">
      <alignment horizontal="center" vertical="top" wrapText="1"/>
      <protection/>
    </xf>
    <xf numFmtId="0" fontId="3" fillId="0" borderId="0" xfId="0" applyFont="1" applyBorder="1" applyAlignment="1" applyProtection="1">
      <alignment/>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right" vertical="center"/>
      <protection/>
    </xf>
    <xf numFmtId="0" fontId="8" fillId="0" borderId="0" xfId="0" applyFont="1" applyFill="1" applyBorder="1" applyAlignment="1" applyProtection="1">
      <alignment horizontal="left" vertical="center"/>
      <protection/>
    </xf>
    <xf numFmtId="0" fontId="3" fillId="0" borderId="10" xfId="0" applyFont="1" applyFill="1" applyBorder="1" applyAlignment="1" applyProtection="1">
      <alignment vertical="center"/>
      <protection locked="0"/>
    </xf>
    <xf numFmtId="0" fontId="3" fillId="0" borderId="0" xfId="0" applyFont="1" applyFill="1" applyBorder="1" applyAlignment="1" applyProtection="1">
      <alignment horizontal="left" vertical="top" wrapText="1"/>
      <protection/>
    </xf>
    <xf numFmtId="0" fontId="6" fillId="0" borderId="0" xfId="0" applyFont="1" applyFill="1" applyBorder="1" applyAlignment="1" applyProtection="1">
      <alignment horizontal="center" vertical="center"/>
      <protection/>
    </xf>
    <xf numFmtId="0" fontId="3" fillId="0" borderId="0" xfId="0" applyFont="1" applyAlignment="1" applyProtection="1">
      <alignment horizontal="right" vertical="center"/>
      <protection/>
    </xf>
    <xf numFmtId="0" fontId="3" fillId="0" borderId="0" xfId="0" applyFont="1" applyBorder="1" applyAlignment="1" applyProtection="1">
      <alignment horizontal="left" vertical="center" wrapText="1"/>
      <protection/>
    </xf>
    <xf numFmtId="0" fontId="6" fillId="33" borderId="0" xfId="0" applyFont="1" applyFill="1" applyBorder="1" applyAlignment="1" applyProtection="1">
      <alignment horizontal="center" vertical="center" wrapText="1"/>
      <protection/>
    </xf>
    <xf numFmtId="0" fontId="6" fillId="33" borderId="0" xfId="0" applyNumberFormat="1" applyFont="1" applyFill="1" applyBorder="1" applyAlignment="1" applyProtection="1">
      <alignment horizontal="center" vertical="center" wrapText="1"/>
      <protection/>
    </xf>
    <xf numFmtId="189" fontId="3" fillId="0" borderId="0" xfId="0" applyNumberFormat="1" applyFont="1" applyFill="1" applyBorder="1" applyAlignment="1" applyProtection="1">
      <alignment horizontal="center" vertical="center"/>
      <protection/>
    </xf>
    <xf numFmtId="0" fontId="7" fillId="0" borderId="0" xfId="0" applyNumberFormat="1" applyFont="1" applyBorder="1" applyAlignment="1" applyProtection="1">
      <alignment horizontal="center" vertical="center" wrapText="1"/>
      <protection/>
    </xf>
    <xf numFmtId="0" fontId="53" fillId="0" borderId="0" xfId="0" applyFont="1" applyFill="1" applyBorder="1" applyAlignment="1" applyProtection="1">
      <alignment horizontal="left" vertical="center"/>
      <protection/>
    </xf>
    <xf numFmtId="0" fontId="53" fillId="0" borderId="0" xfId="0" applyNumberFormat="1" applyFont="1" applyBorder="1" applyAlignment="1" applyProtection="1">
      <alignment horizontal="left" vertical="center"/>
      <protection/>
    </xf>
    <xf numFmtId="0" fontId="53" fillId="0" borderId="0" xfId="0" applyNumberFormat="1" applyFont="1" applyBorder="1" applyAlignment="1" applyProtection="1">
      <alignment horizontal="left"/>
      <protection/>
    </xf>
    <xf numFmtId="197" fontId="3" fillId="0" borderId="0" xfId="67" applyNumberFormat="1" applyFont="1" applyBorder="1" applyAlignment="1" applyProtection="1">
      <alignment/>
      <protection/>
    </xf>
    <xf numFmtId="189" fontId="3" fillId="0" borderId="0" xfId="0" applyNumberFormat="1" applyFont="1" applyFill="1" applyBorder="1" applyAlignment="1" applyProtection="1">
      <alignment horizontal="center" vertical="center" wrapText="1"/>
      <protection/>
    </xf>
    <xf numFmtId="189" fontId="3" fillId="0" borderId="0" xfId="0" applyNumberFormat="1" applyFont="1" applyBorder="1" applyAlignment="1" applyProtection="1">
      <alignment horizontal="center" vertical="top" wrapText="1"/>
      <protection/>
    </xf>
    <xf numFmtId="14" fontId="3" fillId="0" borderId="0" xfId="0" applyNumberFormat="1" applyFont="1" applyFill="1" applyBorder="1" applyAlignment="1" applyProtection="1">
      <alignment horizontal="center" vertical="center" wrapText="1"/>
      <protection/>
    </xf>
    <xf numFmtId="14"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right" vertical="center" wrapText="1"/>
      <protection/>
    </xf>
    <xf numFmtId="0" fontId="6" fillId="0" borderId="0" xfId="0" applyNumberFormat="1" applyFont="1" applyBorder="1" applyAlignment="1" applyProtection="1">
      <alignment horizontal="right" vertical="center"/>
      <protection/>
    </xf>
    <xf numFmtId="0" fontId="3" fillId="0" borderId="11" xfId="0" applyFont="1" applyFill="1" applyBorder="1" applyAlignment="1" applyProtection="1">
      <alignment vertical="center"/>
      <protection locked="0"/>
    </xf>
    <xf numFmtId="0" fontId="6" fillId="0" borderId="0" xfId="0" applyFont="1" applyFill="1" applyBorder="1" applyAlignment="1" applyProtection="1">
      <alignment horizontal="right" vertical="center" wrapText="1"/>
      <protection/>
    </xf>
    <xf numFmtId="0" fontId="3" fillId="7" borderId="12" xfId="0" applyFont="1" applyFill="1" applyBorder="1" applyAlignment="1" applyProtection="1">
      <alignment horizontal="center" vertical="center" wrapText="1"/>
      <protection locked="0"/>
    </xf>
    <xf numFmtId="0" fontId="3" fillId="6" borderId="12" xfId="0" applyNumberFormat="1" applyFont="1" applyFill="1" applyBorder="1" applyAlignment="1" applyProtection="1">
      <alignment horizontal="center" vertical="center" wrapText="1"/>
      <protection locked="0"/>
    </xf>
    <xf numFmtId="0" fontId="3" fillId="5" borderId="12" xfId="0" applyNumberFormat="1" applyFont="1" applyFill="1" applyBorder="1" applyAlignment="1" applyProtection="1">
      <alignment horizontal="center" vertical="center" wrapText="1"/>
      <protection locked="0"/>
    </xf>
    <xf numFmtId="0" fontId="3" fillId="4" borderId="12" xfId="0" applyNumberFormat="1" applyFont="1" applyFill="1" applyBorder="1" applyAlignment="1" applyProtection="1">
      <alignment horizontal="center" vertical="center" wrapText="1"/>
      <protection locked="0"/>
    </xf>
    <xf numFmtId="0" fontId="6" fillId="0" borderId="12" xfId="0" applyNumberFormat="1" applyFont="1" applyBorder="1" applyAlignment="1" applyProtection="1">
      <alignment horizontal="right" vertical="center" wrapText="1"/>
      <protection/>
    </xf>
    <xf numFmtId="0" fontId="3" fillId="0" borderId="12" xfId="0" applyNumberFormat="1" applyFont="1" applyBorder="1" applyAlignment="1" applyProtection="1">
      <alignment horizontal="righ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right" vertical="center"/>
      <protection/>
    </xf>
    <xf numFmtId="0" fontId="3" fillId="0" borderId="12" xfId="0" applyNumberFormat="1" applyFont="1" applyBorder="1" applyAlignment="1" applyProtection="1">
      <alignment vertical="top" wrapText="1"/>
      <protection/>
    </xf>
    <xf numFmtId="0" fontId="3" fillId="0" borderId="12" xfId="0" applyNumberFormat="1" applyFont="1" applyBorder="1" applyAlignment="1" applyProtection="1">
      <alignment horizontal="center"/>
      <protection/>
    </xf>
    <xf numFmtId="0" fontId="6" fillId="0" borderId="12" xfId="0" applyNumberFormat="1" applyFont="1" applyBorder="1" applyAlignment="1" applyProtection="1">
      <alignment horizontal="center"/>
      <protection/>
    </xf>
    <xf numFmtId="189" fontId="3" fillId="0" borderId="13" xfId="0" applyNumberFormat="1" applyFont="1" applyBorder="1" applyAlignment="1" applyProtection="1">
      <alignment horizontal="center" vertical="center"/>
      <protection/>
    </xf>
    <xf numFmtId="0" fontId="3" fillId="0" borderId="13" xfId="0" applyFont="1" applyBorder="1" applyAlignment="1" applyProtection="1">
      <alignment horizontal="left" vertical="center"/>
      <protection/>
    </xf>
    <xf numFmtId="189" fontId="3" fillId="0" borderId="13" xfId="0" applyNumberFormat="1" applyFont="1" applyBorder="1" applyAlignment="1" applyProtection="1">
      <alignment horizontal="left" vertical="center"/>
      <protection/>
    </xf>
    <xf numFmtId="0" fontId="3" fillId="0" borderId="14" xfId="0" applyFont="1" applyFill="1" applyBorder="1" applyAlignment="1" applyProtection="1">
      <alignment vertical="center" wrapText="1"/>
      <protection/>
    </xf>
    <xf numFmtId="189" fontId="3" fillId="0" borderId="14" xfId="0" applyNumberFormat="1" applyFont="1" applyFill="1" applyBorder="1" applyAlignment="1" applyProtection="1">
      <alignment vertical="center" wrapText="1"/>
      <protection/>
    </xf>
    <xf numFmtId="189" fontId="3" fillId="0" borderId="14" xfId="0" applyNumberFormat="1" applyFont="1" applyFill="1" applyBorder="1" applyAlignment="1" applyProtection="1">
      <alignment horizontal="center" vertical="center" wrapText="1"/>
      <protection/>
    </xf>
    <xf numFmtId="0" fontId="3" fillId="0" borderId="14" xfId="0" applyFont="1" applyBorder="1" applyAlignment="1" applyProtection="1">
      <alignment vertical="top"/>
      <protection/>
    </xf>
    <xf numFmtId="189" fontId="3" fillId="0" borderId="14" xfId="0" applyNumberFormat="1" applyFont="1" applyBorder="1" applyAlignment="1" applyProtection="1">
      <alignment vertical="top"/>
      <protection/>
    </xf>
    <xf numFmtId="189" fontId="3" fillId="0" borderId="14" xfId="0" applyNumberFormat="1" applyFont="1" applyBorder="1" applyAlignment="1" applyProtection="1">
      <alignment horizontal="center" vertical="center" wrapText="1"/>
      <protection/>
    </xf>
    <xf numFmtId="0" fontId="3" fillId="0" borderId="14" xfId="0" applyFont="1" applyBorder="1" applyAlignment="1" applyProtection="1">
      <alignment vertical="top" wrapText="1"/>
      <protection/>
    </xf>
    <xf numFmtId="189" fontId="3" fillId="0" borderId="14" xfId="0" applyNumberFormat="1" applyFont="1" applyBorder="1" applyAlignment="1" applyProtection="1">
      <alignment vertical="top" wrapText="1"/>
      <protection/>
    </xf>
    <xf numFmtId="189" fontId="3" fillId="0" borderId="14" xfId="0" applyNumberFormat="1" applyFont="1" applyBorder="1" applyAlignment="1" applyProtection="1">
      <alignment horizontal="center" vertical="center"/>
      <protection/>
    </xf>
    <xf numFmtId="0" fontId="3" fillId="0" borderId="14" xfId="0" applyFont="1" applyBorder="1" applyAlignment="1" applyProtection="1">
      <alignment/>
      <protection/>
    </xf>
    <xf numFmtId="189" fontId="3" fillId="0" borderId="14" xfId="0" applyNumberFormat="1" applyFont="1" applyBorder="1" applyAlignment="1" applyProtection="1">
      <alignment/>
      <protection/>
    </xf>
    <xf numFmtId="0" fontId="3" fillId="0" borderId="14" xfId="0" applyFont="1" applyBorder="1" applyAlignment="1" applyProtection="1">
      <alignment horizontal="center"/>
      <protection/>
    </xf>
    <xf numFmtId="189" fontId="3" fillId="0" borderId="14" xfId="0" applyNumberFormat="1" applyFont="1" applyBorder="1" applyAlignment="1" applyProtection="1">
      <alignment horizontal="center"/>
      <protection/>
    </xf>
    <xf numFmtId="189" fontId="8" fillId="0" borderId="14" xfId="0" applyNumberFormat="1" applyFont="1" applyBorder="1" applyAlignment="1" applyProtection="1">
      <alignment horizontal="center" vertical="center"/>
      <protection/>
    </xf>
    <xf numFmtId="0" fontId="3" fillId="0" borderId="15" xfId="0" applyFont="1" applyBorder="1" applyAlignment="1" applyProtection="1">
      <alignment horizontal="center"/>
      <protection/>
    </xf>
    <xf numFmtId="189" fontId="3" fillId="0" borderId="15" xfId="0" applyNumberFormat="1" applyFont="1" applyBorder="1" applyAlignment="1" applyProtection="1">
      <alignment horizontal="center"/>
      <protection/>
    </xf>
    <xf numFmtId="189" fontId="3" fillId="0" borderId="15" xfId="0" applyNumberFormat="1" applyFont="1" applyBorder="1" applyAlignment="1" applyProtection="1">
      <alignment horizontal="center" vertical="center"/>
      <protection/>
    </xf>
    <xf numFmtId="0" fontId="3" fillId="0" borderId="16" xfId="0" applyNumberFormat="1" applyFont="1" applyBorder="1" applyAlignment="1" applyProtection="1">
      <alignment horizontal="right" vertical="center"/>
      <protection/>
    </xf>
    <xf numFmtId="0" fontId="6" fillId="0" borderId="16" xfId="0" applyNumberFormat="1" applyFont="1" applyBorder="1" applyAlignment="1" applyProtection="1">
      <alignment horizontal="center"/>
      <protection/>
    </xf>
    <xf numFmtId="0" fontId="6" fillId="0" borderId="16" xfId="0" applyFont="1" applyBorder="1" applyAlignment="1" applyProtection="1">
      <alignment horizontal="center"/>
      <protection/>
    </xf>
    <xf numFmtId="0" fontId="12" fillId="0" borderId="17" xfId="0" applyFont="1" applyBorder="1" applyAlignment="1" applyProtection="1">
      <alignment horizontal="left" vertical="center"/>
      <protection/>
    </xf>
    <xf numFmtId="0" fontId="12" fillId="0" borderId="18" xfId="0" applyFont="1" applyBorder="1" applyAlignment="1" applyProtection="1">
      <alignment horizontal="left" vertical="center"/>
      <protection/>
    </xf>
    <xf numFmtId="0" fontId="3" fillId="0" borderId="12" xfId="0" applyFont="1" applyBorder="1" applyAlignment="1" applyProtection="1">
      <alignment horizontal="right" vertical="center" wrapText="1"/>
      <protection/>
    </xf>
    <xf numFmtId="14"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172" fontId="3"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11" xfId="0" applyFont="1" applyFill="1" applyBorder="1" applyAlignment="1" applyProtection="1">
      <alignment horizontal="left" vertical="center"/>
      <protection locked="0"/>
    </xf>
    <xf numFmtId="189" fontId="3" fillId="7" borderId="0" xfId="0" applyNumberFormat="1" applyFont="1" applyFill="1" applyBorder="1" applyAlignment="1" applyProtection="1">
      <alignment horizontal="center" vertical="center"/>
      <protection locked="0"/>
    </xf>
    <xf numFmtId="189" fontId="3" fillId="6" borderId="0" xfId="0" applyNumberFormat="1" applyFont="1" applyFill="1" applyBorder="1" applyAlignment="1" applyProtection="1">
      <alignment horizontal="center" vertical="center"/>
      <protection locked="0"/>
    </xf>
    <xf numFmtId="189" fontId="3" fillId="5" borderId="0" xfId="0" applyNumberFormat="1" applyFont="1" applyFill="1" applyBorder="1" applyAlignment="1" applyProtection="1">
      <alignment horizontal="center" vertical="center"/>
      <protection locked="0"/>
    </xf>
    <xf numFmtId="189" fontId="3" fillId="4" borderId="0" xfId="0" applyNumberFormat="1" applyFont="1" applyFill="1" applyBorder="1" applyAlignment="1" applyProtection="1">
      <alignment horizontal="center" vertical="center"/>
      <protection locked="0"/>
    </xf>
    <xf numFmtId="189" fontId="3" fillId="7" borderId="0" xfId="0" applyNumberFormat="1" applyFont="1" applyFill="1" applyBorder="1" applyAlignment="1" applyProtection="1">
      <alignment horizontal="center" vertical="center" wrapText="1"/>
      <protection locked="0"/>
    </xf>
    <xf numFmtId="189" fontId="3" fillId="6" borderId="0" xfId="0" applyNumberFormat="1" applyFont="1" applyFill="1" applyBorder="1" applyAlignment="1" applyProtection="1">
      <alignment horizontal="center" vertical="center" wrapText="1"/>
      <protection locked="0"/>
    </xf>
    <xf numFmtId="189" fontId="3" fillId="5" borderId="0" xfId="0" applyNumberFormat="1" applyFont="1" applyFill="1" applyBorder="1" applyAlignment="1" applyProtection="1">
      <alignment horizontal="center" vertical="center" wrapText="1"/>
      <protection locked="0"/>
    </xf>
    <xf numFmtId="189" fontId="3" fillId="4" borderId="0" xfId="0" applyNumberFormat="1" applyFont="1" applyFill="1" applyBorder="1" applyAlignment="1" applyProtection="1">
      <alignment horizontal="center" vertical="center" wrapText="1"/>
      <protection locked="0"/>
    </xf>
    <xf numFmtId="14" fontId="3" fillId="7" borderId="0" xfId="0" applyNumberFormat="1" applyFont="1" applyFill="1" applyBorder="1" applyAlignment="1" applyProtection="1">
      <alignment horizontal="center" vertical="center"/>
      <protection locked="0"/>
    </xf>
    <xf numFmtId="14" fontId="3" fillId="6" borderId="0" xfId="0" applyNumberFormat="1" applyFont="1" applyFill="1" applyBorder="1" applyAlignment="1" applyProtection="1">
      <alignment horizontal="center" vertical="center"/>
      <protection locked="0"/>
    </xf>
    <xf numFmtId="14" fontId="3" fillId="5" borderId="0" xfId="0" applyNumberFormat="1" applyFont="1" applyFill="1" applyBorder="1" applyAlignment="1" applyProtection="1">
      <alignment horizontal="center" vertical="center"/>
      <protection locked="0"/>
    </xf>
    <xf numFmtId="14" fontId="3" fillId="4" borderId="0" xfId="0" applyNumberFormat="1" applyFont="1" applyFill="1" applyBorder="1" applyAlignment="1" applyProtection="1">
      <alignment horizontal="center" vertical="center"/>
      <protection locked="0"/>
    </xf>
    <xf numFmtId="0" fontId="3" fillId="0" borderId="13" xfId="0" applyFont="1" applyBorder="1" applyAlignment="1" applyProtection="1">
      <alignment horizontal="right" vertical="center"/>
      <protection locked="0"/>
    </xf>
    <xf numFmtId="14" fontId="3" fillId="34" borderId="19" xfId="0" applyNumberFormat="1" applyFont="1" applyFill="1" applyBorder="1" applyAlignment="1" applyProtection="1">
      <alignment horizontal="center" vertical="center"/>
      <protection locked="0"/>
    </xf>
    <xf numFmtId="189" fontId="3" fillId="7" borderId="13" xfId="0" applyNumberFormat="1" applyFont="1" applyFill="1" applyBorder="1" applyAlignment="1" applyProtection="1">
      <alignment horizontal="center" vertical="center"/>
      <protection locked="0"/>
    </xf>
    <xf numFmtId="189" fontId="3" fillId="6" borderId="13" xfId="0" applyNumberFormat="1" applyFont="1" applyFill="1" applyBorder="1" applyAlignment="1" applyProtection="1">
      <alignment horizontal="center" vertical="center"/>
      <protection locked="0"/>
    </xf>
    <xf numFmtId="189" fontId="3" fillId="5" borderId="13" xfId="0" applyNumberFormat="1" applyFont="1" applyFill="1" applyBorder="1" applyAlignment="1" applyProtection="1">
      <alignment horizontal="center" vertical="center"/>
      <protection locked="0"/>
    </xf>
    <xf numFmtId="189" fontId="3" fillId="4" borderId="13" xfId="0" applyNumberFormat="1" applyFont="1" applyFill="1" applyBorder="1" applyAlignment="1" applyProtection="1">
      <alignment horizontal="center" vertical="center"/>
      <protection locked="0"/>
    </xf>
    <xf numFmtId="189" fontId="3" fillId="35" borderId="13" xfId="0" applyNumberFormat="1" applyFont="1" applyFill="1" applyBorder="1" applyAlignment="1" applyProtection="1">
      <alignment horizontal="center" vertical="center"/>
      <protection locked="0"/>
    </xf>
    <xf numFmtId="14" fontId="3" fillId="34" borderId="14" xfId="0" applyNumberFormat="1" applyFont="1" applyFill="1" applyBorder="1" applyAlignment="1" applyProtection="1">
      <alignment horizontal="center" vertical="center"/>
      <protection locked="0"/>
    </xf>
    <xf numFmtId="189" fontId="3" fillId="7" borderId="14" xfId="0" applyNumberFormat="1" applyFont="1" applyFill="1" applyBorder="1" applyAlignment="1" applyProtection="1">
      <alignment horizontal="center" vertical="center"/>
      <protection locked="0"/>
    </xf>
    <xf numFmtId="189" fontId="3" fillId="6" borderId="14" xfId="0" applyNumberFormat="1" applyFont="1" applyFill="1" applyBorder="1" applyAlignment="1" applyProtection="1">
      <alignment horizontal="center" vertical="center" wrapText="1"/>
      <protection locked="0"/>
    </xf>
    <xf numFmtId="189" fontId="3" fillId="5" borderId="14" xfId="0" applyNumberFormat="1" applyFont="1" applyFill="1" applyBorder="1" applyAlignment="1" applyProtection="1">
      <alignment horizontal="center" vertical="center" wrapText="1"/>
      <protection locked="0"/>
    </xf>
    <xf numFmtId="189" fontId="3" fillId="4" borderId="14" xfId="0" applyNumberFormat="1" applyFont="1" applyFill="1" applyBorder="1" applyAlignment="1" applyProtection="1">
      <alignment horizontal="center" vertical="center" wrapText="1"/>
      <protection locked="0"/>
    </xf>
    <xf numFmtId="189" fontId="3" fillId="35" borderId="14" xfId="0" applyNumberFormat="1" applyFont="1" applyFill="1" applyBorder="1" applyAlignment="1" applyProtection="1">
      <alignment horizontal="center" vertical="center"/>
      <protection locked="0"/>
    </xf>
    <xf numFmtId="189" fontId="3" fillId="35" borderId="14" xfId="0" applyNumberFormat="1" applyFont="1" applyFill="1" applyBorder="1" applyAlignment="1" applyProtection="1">
      <alignment horizontal="center" vertical="center" wrapText="1"/>
      <protection locked="0"/>
    </xf>
    <xf numFmtId="189" fontId="3" fillId="5" borderId="14" xfId="0" applyNumberFormat="1" applyFont="1" applyFill="1" applyBorder="1" applyAlignment="1" applyProtection="1">
      <alignment horizontal="center" vertical="center"/>
      <protection locked="0"/>
    </xf>
    <xf numFmtId="189" fontId="3" fillId="4" borderId="14" xfId="0" applyNumberFormat="1" applyFont="1" applyFill="1" applyBorder="1" applyAlignment="1" applyProtection="1">
      <alignment horizontal="center" vertical="center"/>
      <protection locked="0"/>
    </xf>
    <xf numFmtId="189" fontId="3" fillId="6" borderId="14" xfId="0" applyNumberFormat="1" applyFont="1" applyFill="1" applyBorder="1" applyAlignment="1" applyProtection="1">
      <alignment horizontal="center" vertical="center"/>
      <protection locked="0"/>
    </xf>
    <xf numFmtId="189" fontId="8" fillId="4" borderId="14" xfId="0" applyNumberFormat="1" applyFont="1" applyFill="1" applyBorder="1" applyAlignment="1" applyProtection="1">
      <alignment horizontal="center" vertical="center"/>
      <protection locked="0"/>
    </xf>
    <xf numFmtId="0" fontId="3" fillId="0" borderId="20" xfId="0" applyFont="1" applyBorder="1" applyAlignment="1" applyProtection="1">
      <alignment horizontal="right" vertical="center"/>
      <protection locked="0"/>
    </xf>
    <xf numFmtId="14" fontId="3" fillId="34" borderId="15" xfId="0" applyNumberFormat="1" applyFont="1" applyFill="1" applyBorder="1" applyAlignment="1" applyProtection="1">
      <alignment horizontal="center" vertical="center"/>
      <protection locked="0"/>
    </xf>
    <xf numFmtId="189" fontId="3" fillId="7" borderId="15" xfId="0" applyNumberFormat="1" applyFont="1" applyFill="1" applyBorder="1" applyAlignment="1" applyProtection="1">
      <alignment horizontal="center" vertical="center"/>
      <protection locked="0"/>
    </xf>
    <xf numFmtId="189" fontId="3" fillId="6" borderId="15" xfId="0" applyNumberFormat="1" applyFont="1" applyFill="1" applyBorder="1" applyAlignment="1" applyProtection="1">
      <alignment horizontal="center" vertical="center"/>
      <protection locked="0"/>
    </xf>
    <xf numFmtId="189" fontId="3" fillId="5" borderId="15" xfId="0" applyNumberFormat="1" applyFont="1" applyFill="1" applyBorder="1" applyAlignment="1" applyProtection="1">
      <alignment horizontal="center" vertical="center"/>
      <protection locked="0"/>
    </xf>
    <xf numFmtId="189" fontId="3" fillId="4" borderId="15" xfId="0" applyNumberFormat="1" applyFont="1" applyFill="1" applyBorder="1" applyAlignment="1" applyProtection="1">
      <alignment horizontal="center" vertical="center"/>
      <protection locked="0"/>
    </xf>
    <xf numFmtId="189" fontId="3" fillId="35" borderId="15" xfId="0" applyNumberFormat="1"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wrapText="1"/>
      <protection/>
    </xf>
    <xf numFmtId="0" fontId="3" fillId="35" borderId="12" xfId="0" applyFont="1" applyFill="1" applyBorder="1" applyAlignment="1" applyProtection="1">
      <alignment horizontal="center" vertical="center" wrapText="1"/>
      <protection/>
    </xf>
    <xf numFmtId="172" fontId="3" fillId="0" borderId="0" xfId="0" applyNumberFormat="1" applyFont="1" applyFill="1" applyBorder="1" applyAlignment="1" applyProtection="1">
      <alignment vertical="center" wrapText="1"/>
      <protection/>
    </xf>
    <xf numFmtId="172"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2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25" xfId="0" applyNumberFormat="1" applyFont="1" applyFill="1" applyBorder="1" applyAlignment="1" applyProtection="1">
      <alignment horizontal="center" vertical="center" wrapText="1"/>
      <protection/>
    </xf>
    <xf numFmtId="0" fontId="3" fillId="0" borderId="26" xfId="0" applyNumberFormat="1" applyFont="1" applyFill="1" applyBorder="1" applyAlignment="1" applyProtection="1">
      <alignment horizontal="center"/>
      <protection/>
    </xf>
    <xf numFmtId="0" fontId="3" fillId="0" borderId="27" xfId="0" applyNumberFormat="1" applyFont="1" applyFill="1" applyBorder="1" applyAlignment="1" applyProtection="1">
      <alignment horizontal="center" vertical="center" wrapText="1"/>
      <protection/>
    </xf>
    <xf numFmtId="0" fontId="3" fillId="0" borderId="21" xfId="0" applyFont="1" applyFill="1" applyBorder="1" applyAlignment="1" applyProtection="1">
      <alignment horizontal="center"/>
      <protection/>
    </xf>
    <xf numFmtId="0" fontId="3" fillId="0" borderId="28" xfId="0" applyNumberFormat="1" applyFont="1" applyFill="1" applyBorder="1" applyAlignment="1" applyProtection="1">
      <alignment horizontal="center" vertical="center" wrapText="1"/>
      <protection/>
    </xf>
    <xf numFmtId="0" fontId="3" fillId="0" borderId="22" xfId="0" applyFont="1" applyFill="1" applyBorder="1" applyAlignment="1" applyProtection="1">
      <alignment horizontal="center"/>
      <protection/>
    </xf>
    <xf numFmtId="0" fontId="3" fillId="0" borderId="29" xfId="0" applyNumberFormat="1" applyFont="1" applyFill="1" applyBorder="1" applyAlignment="1" applyProtection="1">
      <alignment horizontal="center" vertical="center" wrapText="1"/>
      <protection/>
    </xf>
    <xf numFmtId="0" fontId="3" fillId="0" borderId="23" xfId="0" applyFont="1" applyFill="1" applyBorder="1" applyAlignment="1" applyProtection="1">
      <alignment horizontal="center"/>
      <protection/>
    </xf>
    <xf numFmtId="0" fontId="3" fillId="0" borderId="30" xfId="0" applyNumberFormat="1" applyFont="1" applyFill="1" applyBorder="1" applyAlignment="1" applyProtection="1">
      <alignment horizontal="center" vertical="center" wrapText="1"/>
      <protection/>
    </xf>
    <xf numFmtId="0" fontId="3" fillId="0" borderId="24" xfId="0" applyFont="1" applyFill="1" applyBorder="1" applyAlignment="1" applyProtection="1">
      <alignment horizontal="center"/>
      <protection/>
    </xf>
    <xf numFmtId="0" fontId="3" fillId="0" borderId="31" xfId="0" applyNumberFormat="1"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0" xfId="0" applyFont="1" applyFill="1" applyBorder="1" applyAlignment="1" applyProtection="1">
      <alignment horizontal="center"/>
      <protection/>
    </xf>
    <xf numFmtId="0" fontId="11" fillId="0" borderId="11" xfId="0" applyFont="1" applyFill="1" applyBorder="1" applyAlignment="1" applyProtection="1">
      <alignment horizontal="left" vertical="top"/>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right"/>
      <protection/>
    </xf>
    <xf numFmtId="0" fontId="6" fillId="0" borderId="0" xfId="0" applyNumberFormat="1" applyFont="1" applyFill="1" applyBorder="1" applyAlignment="1" applyProtection="1">
      <alignment horizontal="center" vertical="center" wrapText="1"/>
      <protection/>
    </xf>
    <xf numFmtId="0" fontId="53" fillId="0" borderId="0" xfId="0" applyFont="1" applyBorder="1" applyAlignment="1" applyProtection="1">
      <alignment horizontal="left" vertical="center"/>
      <protection/>
    </xf>
    <xf numFmtId="189" fontId="6"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right" vertical="center"/>
      <protection/>
    </xf>
    <xf numFmtId="0" fontId="6"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189"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4"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89" fontId="3" fillId="0" borderId="0" xfId="46" applyNumberFormat="1" applyFont="1" applyFill="1" applyBorder="1" applyAlignment="1" applyProtection="1">
      <alignment horizontal="center" vertical="center"/>
      <protection locked="0"/>
    </xf>
    <xf numFmtId="10" fontId="3" fillId="0" borderId="0" xfId="0" applyNumberFormat="1" applyFont="1" applyFill="1" applyBorder="1" applyAlignment="1" applyProtection="1">
      <alignment horizontal="center" vertical="center" wrapText="1"/>
      <protection locked="0"/>
    </xf>
    <xf numFmtId="9" fontId="3" fillId="0" borderId="0" xfId="69" applyFont="1" applyFill="1" applyBorder="1" applyAlignment="1" applyProtection="1">
      <alignment horizontal="center" vertical="center" wrapText="1"/>
      <protection locked="0"/>
    </xf>
    <xf numFmtId="0" fontId="3" fillId="0" borderId="0" xfId="46"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xf>
    <xf numFmtId="189" fontId="3" fillId="7" borderId="0" xfId="46" applyNumberFormat="1" applyFont="1" applyFill="1" applyBorder="1" applyAlignment="1" applyProtection="1">
      <alignment horizontal="center" vertical="center"/>
      <protection locked="0"/>
    </xf>
    <xf numFmtId="10" fontId="3" fillId="7" borderId="0" xfId="0" applyNumberFormat="1" applyFont="1" applyFill="1" applyBorder="1" applyAlignment="1" applyProtection="1">
      <alignment horizontal="center" vertical="center" wrapText="1"/>
      <protection locked="0"/>
    </xf>
    <xf numFmtId="0" fontId="3" fillId="7" borderId="0" xfId="46" applyNumberFormat="1" applyFont="1" applyFill="1" applyBorder="1" applyAlignment="1" applyProtection="1">
      <alignment horizontal="center" vertical="center" wrapText="1"/>
      <protection locked="0"/>
    </xf>
    <xf numFmtId="189" fontId="3" fillId="5" borderId="0" xfId="46" applyNumberFormat="1" applyFont="1" applyFill="1" applyBorder="1" applyAlignment="1" applyProtection="1">
      <alignment horizontal="center" vertical="center"/>
      <protection locked="0"/>
    </xf>
    <xf numFmtId="10" fontId="3" fillId="5" borderId="0" xfId="0" applyNumberFormat="1" applyFont="1" applyFill="1" applyBorder="1" applyAlignment="1" applyProtection="1">
      <alignment horizontal="center" vertical="center" wrapText="1"/>
      <protection locked="0"/>
    </xf>
    <xf numFmtId="0" fontId="3" fillId="5" borderId="0" xfId="46" applyNumberFormat="1" applyFont="1" applyFill="1" applyBorder="1" applyAlignment="1" applyProtection="1">
      <alignment horizontal="center" vertical="center" wrapText="1"/>
      <protection locked="0"/>
    </xf>
    <xf numFmtId="189" fontId="3" fillId="6" borderId="0" xfId="46" applyNumberFormat="1" applyFont="1" applyFill="1" applyBorder="1" applyAlignment="1" applyProtection="1">
      <alignment horizontal="center" vertical="center"/>
      <protection locked="0"/>
    </xf>
    <xf numFmtId="10" fontId="3" fillId="6" borderId="0" xfId="0" applyNumberFormat="1" applyFont="1" applyFill="1" applyBorder="1" applyAlignment="1" applyProtection="1">
      <alignment horizontal="center" vertical="center" wrapText="1"/>
      <protection locked="0"/>
    </xf>
    <xf numFmtId="0" fontId="3" fillId="6" borderId="0" xfId="46" applyNumberFormat="1" applyFont="1" applyFill="1" applyBorder="1" applyAlignment="1" applyProtection="1">
      <alignment horizontal="center" vertical="center" wrapText="1"/>
      <protection locked="0"/>
    </xf>
    <xf numFmtId="0" fontId="3" fillId="0" borderId="0" xfId="0" applyNumberFormat="1" applyFont="1" applyBorder="1" applyAlignment="1" applyProtection="1">
      <alignment horizontal="left" vertical="center"/>
      <protection/>
    </xf>
    <xf numFmtId="0" fontId="12" fillId="0" borderId="32" xfId="0" applyFont="1" applyBorder="1" applyAlignment="1" applyProtection="1">
      <alignment horizontal="left" vertical="center"/>
      <protection/>
    </xf>
    <xf numFmtId="0" fontId="3" fillId="0" borderId="0" xfId="0" applyFont="1" applyBorder="1" applyAlignment="1" applyProtection="1">
      <alignment horizontal="right" vertical="center"/>
      <protection locked="0"/>
    </xf>
    <xf numFmtId="0" fontId="12" fillId="0" borderId="0" xfId="0" applyFont="1" applyBorder="1" applyAlignment="1" applyProtection="1">
      <alignment horizontal="left" vertical="center"/>
      <protection/>
    </xf>
    <xf numFmtId="14" fontId="3" fillId="0" borderId="0" xfId="0" applyNumberFormat="1" applyFont="1" applyFill="1" applyBorder="1" applyAlignment="1" applyProtection="1">
      <alignment horizontal="center" vertical="center"/>
      <protection locked="0"/>
    </xf>
    <xf numFmtId="189" fontId="3" fillId="0" borderId="0" xfId="0" applyNumberFormat="1" applyFont="1" applyFill="1" applyBorder="1" applyAlignment="1" applyProtection="1">
      <alignment horizontal="center"/>
      <protection/>
    </xf>
    <xf numFmtId="189" fontId="3" fillId="0" borderId="11" xfId="0" applyNumberFormat="1" applyFont="1" applyFill="1" applyBorder="1" applyAlignment="1" applyProtection="1">
      <alignment horizontal="center" vertical="center" wrapText="1"/>
      <protection locked="0"/>
    </xf>
    <xf numFmtId="189" fontId="3" fillId="0" borderId="10" xfId="0" applyNumberFormat="1" applyFont="1" applyFill="1" applyBorder="1" applyAlignment="1" applyProtection="1">
      <alignment horizontal="center" vertical="center"/>
      <protection locked="0"/>
    </xf>
    <xf numFmtId="0" fontId="3" fillId="0" borderId="0" xfId="64" applyFont="1" applyBorder="1" applyAlignment="1" applyProtection="1">
      <alignment horizontal="right" vertical="center"/>
      <protection/>
    </xf>
    <xf numFmtId="0" fontId="3" fillId="0" borderId="0" xfId="64" applyFont="1" applyBorder="1" applyAlignment="1" applyProtection="1">
      <alignment vertical="center"/>
      <protection/>
    </xf>
    <xf numFmtId="189" fontId="3" fillId="0" borderId="0" xfId="0" applyNumberFormat="1" applyFont="1" applyFill="1" applyBorder="1" applyAlignment="1" applyProtection="1">
      <alignment horizontal="left" vertical="center"/>
      <protection locked="0"/>
    </xf>
    <xf numFmtId="189" fontId="3" fillId="0" borderId="0" xfId="0" applyNumberFormat="1" applyFont="1" applyFill="1" applyBorder="1" applyAlignment="1" applyProtection="1">
      <alignment horizontal="right" vertical="center"/>
      <protection locked="0"/>
    </xf>
    <xf numFmtId="9" fontId="3" fillId="5" borderId="0" xfId="69" applyFont="1" applyFill="1" applyBorder="1" applyAlignment="1" applyProtection="1">
      <alignment horizontal="center" vertical="center"/>
      <protection locked="0"/>
    </xf>
    <xf numFmtId="9" fontId="3" fillId="6" borderId="0" xfId="69" applyFont="1" applyFill="1" applyBorder="1" applyAlignment="1" applyProtection="1">
      <alignment horizontal="center" vertical="center"/>
      <protection locked="0"/>
    </xf>
    <xf numFmtId="9" fontId="3" fillId="7" borderId="0" xfId="69" applyFont="1" applyFill="1" applyBorder="1" applyAlignment="1" applyProtection="1">
      <alignment horizontal="center" vertical="center"/>
      <protection locked="0"/>
    </xf>
    <xf numFmtId="189" fontId="3" fillId="0" borderId="33" xfId="0" applyNumberFormat="1" applyFont="1" applyFill="1" applyBorder="1" applyAlignment="1" applyProtection="1">
      <alignment horizontal="center" vertical="center"/>
      <protection locked="0"/>
    </xf>
    <xf numFmtId="189" fontId="3" fillId="0" borderId="34" xfId="0" applyNumberFormat="1" applyFont="1" applyFill="1" applyBorder="1" applyAlignment="1" applyProtection="1">
      <alignment horizontal="center" vertical="center"/>
      <protection locked="0"/>
    </xf>
    <xf numFmtId="9" fontId="3" fillId="4" borderId="0" xfId="69"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0" borderId="35" xfId="0" applyFont="1" applyBorder="1" applyAlignment="1" applyProtection="1">
      <alignment/>
      <protection/>
    </xf>
    <xf numFmtId="0" fontId="6" fillId="0" borderId="36" xfId="0" applyFont="1" applyFill="1" applyBorder="1" applyAlignment="1" applyProtection="1">
      <alignment horizontal="center" vertical="center"/>
      <protection/>
    </xf>
    <xf numFmtId="0" fontId="3" fillId="0" borderId="36" xfId="0" applyFont="1" applyBorder="1" applyAlignment="1" applyProtection="1">
      <alignment horizontal="right" vertical="center"/>
      <protection/>
    </xf>
    <xf numFmtId="0" fontId="3" fillId="0" borderId="36" xfId="0" applyFont="1" applyBorder="1" applyAlignment="1" applyProtection="1">
      <alignment horizontal="left" vertical="center"/>
      <protection/>
    </xf>
    <xf numFmtId="0" fontId="3" fillId="0" borderId="36" xfId="0" applyFont="1" applyFill="1" applyBorder="1" applyAlignment="1" applyProtection="1">
      <alignment horizontal="left" vertical="center"/>
      <protection/>
    </xf>
    <xf numFmtId="0" fontId="3" fillId="0" borderId="36" xfId="0" applyFont="1" applyFill="1" applyBorder="1" applyAlignment="1" applyProtection="1">
      <alignment horizontal="right" vertical="center"/>
      <protection/>
    </xf>
    <xf numFmtId="0" fontId="6" fillId="0" borderId="37" xfId="0" applyFont="1" applyFill="1" applyBorder="1" applyAlignment="1" applyProtection="1">
      <alignment horizontal="center" vertical="center"/>
      <protection/>
    </xf>
    <xf numFmtId="0" fontId="6" fillId="0" borderId="38" xfId="0" applyFont="1" applyBorder="1" applyAlignment="1" applyProtection="1">
      <alignment horizontal="center"/>
      <protection/>
    </xf>
    <xf numFmtId="0" fontId="3" fillId="0" borderId="38" xfId="0" applyFont="1" applyFill="1" applyBorder="1" applyAlignment="1" applyProtection="1">
      <alignment horizontal="right" vertical="center"/>
      <protection/>
    </xf>
    <xf numFmtId="0" fontId="3" fillId="0" borderId="38" xfId="0" applyFont="1" applyFill="1" applyBorder="1" applyAlignment="1" applyProtection="1">
      <alignment horizontal="left" vertical="center"/>
      <protection/>
    </xf>
    <xf numFmtId="0" fontId="3" fillId="0" borderId="38" xfId="0" applyFont="1" applyBorder="1" applyAlignment="1" applyProtection="1">
      <alignment/>
      <protection/>
    </xf>
    <xf numFmtId="0" fontId="3" fillId="0" borderId="38" xfId="59" applyFont="1" applyFill="1" applyBorder="1" applyAlignment="1" applyProtection="1">
      <alignment horizontal="left" vertical="center"/>
      <protection/>
    </xf>
    <xf numFmtId="0" fontId="6" fillId="0" borderId="38" xfId="0" applyFont="1" applyFill="1" applyBorder="1" applyAlignment="1" applyProtection="1">
      <alignment horizontal="center" vertical="center"/>
      <protection/>
    </xf>
    <xf numFmtId="0" fontId="3" fillId="0" borderId="39" xfId="0" applyFont="1" applyBorder="1" applyAlignment="1" applyProtection="1">
      <alignment/>
      <protection/>
    </xf>
    <xf numFmtId="0" fontId="8" fillId="0" borderId="0" xfId="0" applyFont="1" applyBorder="1" applyAlignment="1" applyProtection="1">
      <alignment horizontal="left" vertical="center"/>
      <protection/>
    </xf>
    <xf numFmtId="0" fontId="12" fillId="0" borderId="32" xfId="0" applyFont="1" applyBorder="1" applyAlignment="1" applyProtection="1">
      <alignment horizontal="left"/>
      <protection/>
    </xf>
    <xf numFmtId="189" fontId="6" fillId="0" borderId="40" xfId="0" applyNumberFormat="1" applyFont="1" applyFill="1" applyBorder="1" applyAlignment="1" applyProtection="1">
      <alignment horizontal="center" vertical="center"/>
      <protection locked="0"/>
    </xf>
    <xf numFmtId="49" fontId="3" fillId="0" borderId="0" xfId="0" applyNumberFormat="1" applyFont="1" applyBorder="1" applyAlignment="1" applyProtection="1">
      <alignment horizontal="left" vertical="center"/>
      <protection/>
    </xf>
    <xf numFmtId="49" fontId="3" fillId="7" borderId="0" xfId="0" applyNumberFormat="1" applyFont="1" applyFill="1" applyBorder="1" applyAlignment="1" applyProtection="1">
      <alignment horizontal="center" vertical="center" wrapText="1"/>
      <protection locked="0"/>
    </xf>
    <xf numFmtId="49" fontId="3" fillId="6" borderId="0" xfId="0" applyNumberFormat="1" applyFont="1" applyFill="1" applyBorder="1" applyAlignment="1" applyProtection="1">
      <alignment horizontal="center" vertical="center" wrapText="1"/>
      <protection locked="0"/>
    </xf>
    <xf numFmtId="49" fontId="3" fillId="5" borderId="0" xfId="0" applyNumberFormat="1" applyFont="1" applyFill="1" applyBorder="1" applyAlignment="1" applyProtection="1">
      <alignment horizontal="center" vertical="center" wrapText="1"/>
      <protection locked="0"/>
    </xf>
    <xf numFmtId="49" fontId="3" fillId="4" borderId="0" xfId="0" applyNumberFormat="1" applyFont="1" applyFill="1" applyBorder="1" applyAlignment="1" applyProtection="1">
      <alignment horizontal="center" vertical="center" wrapText="1"/>
      <protection locked="0"/>
    </xf>
    <xf numFmtId="0" fontId="54" fillId="0" borderId="0" xfId="0" applyFont="1" applyFill="1" applyBorder="1" applyAlignment="1" applyProtection="1">
      <alignment horizontal="left" vertical="center"/>
      <protection/>
    </xf>
    <xf numFmtId="189" fontId="3" fillId="35" borderId="0" xfId="0" applyNumberFormat="1" applyFont="1" applyFill="1" applyBorder="1" applyAlignment="1" applyProtection="1">
      <alignment vertical="center" wrapText="1"/>
      <protection locked="0"/>
    </xf>
    <xf numFmtId="189" fontId="3" fillId="0" borderId="0" xfId="0" applyNumberFormat="1" applyFont="1" applyBorder="1" applyAlignment="1" applyProtection="1">
      <alignment vertical="center" wrapText="1"/>
      <protection/>
    </xf>
    <xf numFmtId="189" fontId="3" fillId="35" borderId="0" xfId="0" applyNumberFormat="1" applyFont="1" applyFill="1" applyBorder="1" applyAlignment="1" applyProtection="1">
      <alignment horizontal="center" vertical="center"/>
      <protection locked="0"/>
    </xf>
    <xf numFmtId="189" fontId="3" fillId="35" borderId="0" xfId="0" applyNumberFormat="1" applyFont="1" applyFill="1" applyBorder="1" applyAlignment="1" applyProtection="1">
      <alignment horizontal="center" vertical="center" wrapText="1"/>
      <protection locked="0"/>
    </xf>
    <xf numFmtId="189" fontId="3" fillId="0" borderId="0" xfId="0" applyNumberFormat="1" applyFont="1" applyBorder="1" applyAlignment="1" applyProtection="1">
      <alignment horizontal="center" vertical="center" wrapText="1"/>
      <protection/>
    </xf>
    <xf numFmtId="0" fontId="3" fillId="0" borderId="0" xfId="0" applyNumberFormat="1" applyFont="1" applyBorder="1" applyAlignment="1" applyProtection="1">
      <alignment horizontal="center" vertical="center" wrapText="1"/>
      <protection/>
    </xf>
    <xf numFmtId="0" fontId="3" fillId="35" borderId="0" xfId="0" applyNumberFormat="1" applyFont="1" applyFill="1" applyBorder="1" applyAlignment="1" applyProtection="1">
      <alignment horizontal="center" vertical="center" wrapText="1"/>
      <protection locked="0"/>
    </xf>
    <xf numFmtId="189" fontId="3" fillId="4" borderId="0" xfId="0" applyNumberFormat="1" applyFont="1" applyFill="1" applyBorder="1" applyAlignment="1" applyProtection="1">
      <alignment vertical="center"/>
      <protection locked="0"/>
    </xf>
    <xf numFmtId="0" fontId="3" fillId="4" borderId="0" xfId="0" applyFont="1" applyFill="1" applyBorder="1" applyAlignment="1" applyProtection="1">
      <alignment vertical="center"/>
      <protection locked="0"/>
    </xf>
    <xf numFmtId="0" fontId="3" fillId="4" borderId="0" xfId="0" applyNumberFormat="1" applyFont="1" applyFill="1" applyBorder="1" applyAlignment="1" applyProtection="1">
      <alignment horizontal="center" vertical="center" wrapText="1"/>
      <protection locked="0"/>
    </xf>
    <xf numFmtId="0" fontId="3" fillId="5" borderId="0" xfId="0" applyNumberFormat="1" applyFont="1" applyFill="1" applyBorder="1" applyAlignment="1" applyProtection="1">
      <alignment horizontal="center" vertical="center" wrapText="1"/>
      <protection locked="0"/>
    </xf>
    <xf numFmtId="0" fontId="3" fillId="6" borderId="0" xfId="0" applyNumberFormat="1" applyFont="1" applyFill="1" applyBorder="1" applyAlignment="1" applyProtection="1">
      <alignment horizontal="center" vertical="center" wrapText="1"/>
      <protection locked="0"/>
    </xf>
    <xf numFmtId="0" fontId="3" fillId="0" borderId="41"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0" borderId="43" xfId="0" applyFont="1" applyFill="1" applyBorder="1" applyAlignment="1" applyProtection="1">
      <alignment horizontal="left" vertical="center" wrapText="1"/>
      <protection locked="0"/>
    </xf>
    <xf numFmtId="14" fontId="6" fillId="0" borderId="41" xfId="0" applyNumberFormat="1" applyFont="1" applyFill="1" applyBorder="1" applyAlignment="1" applyProtection="1">
      <alignment horizontal="center" vertical="center"/>
      <protection locked="0"/>
    </xf>
    <xf numFmtId="14" fontId="6" fillId="0" borderId="42" xfId="0" applyNumberFormat="1" applyFont="1" applyFill="1" applyBorder="1" applyAlignment="1" applyProtection="1">
      <alignment horizontal="center" vertical="center"/>
      <protection locked="0"/>
    </xf>
    <xf numFmtId="14" fontId="6" fillId="0" borderId="43" xfId="0" applyNumberFormat="1" applyFont="1" applyFill="1" applyBorder="1" applyAlignment="1" applyProtection="1">
      <alignment horizontal="center" vertical="center"/>
      <protection locked="0"/>
    </xf>
    <xf numFmtId="0" fontId="3" fillId="0" borderId="41" xfId="0" applyFont="1" applyFill="1" applyBorder="1" applyAlignment="1" applyProtection="1">
      <alignment horizontal="left" vertical="center"/>
      <protection locked="0"/>
    </xf>
    <xf numFmtId="0" fontId="3" fillId="0" borderId="42" xfId="0" applyFont="1" applyFill="1" applyBorder="1" applyAlignment="1" applyProtection="1">
      <alignment horizontal="left" vertical="center"/>
      <protection locked="0"/>
    </xf>
    <xf numFmtId="0" fontId="3" fillId="0" borderId="43" xfId="0" applyFont="1" applyFill="1" applyBorder="1" applyAlignment="1" applyProtection="1">
      <alignment horizontal="left" vertical="center"/>
      <protection locked="0"/>
    </xf>
    <xf numFmtId="0" fontId="3" fillId="0" borderId="41" xfId="59" applyFont="1" applyFill="1" applyBorder="1" applyAlignment="1" applyProtection="1">
      <alignment horizontal="left" vertical="center"/>
      <protection locked="0"/>
    </xf>
    <xf numFmtId="0" fontId="3" fillId="0" borderId="42" xfId="59" applyFont="1" applyFill="1" applyBorder="1" applyAlignment="1" applyProtection="1">
      <alignment horizontal="left" vertical="center"/>
      <protection locked="0"/>
    </xf>
    <xf numFmtId="0" fontId="3" fillId="0" borderId="43" xfId="59"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xf>
    <xf numFmtId="0" fontId="3" fillId="0" borderId="44" xfId="0" applyFont="1" applyFill="1" applyBorder="1" applyAlignment="1" applyProtection="1">
      <alignment horizontal="left" vertical="center"/>
      <protection locked="0"/>
    </xf>
    <xf numFmtId="0" fontId="3" fillId="0" borderId="38"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3" fillId="0" borderId="44" xfId="0" applyFont="1" applyFill="1" applyBorder="1" applyAlignment="1" applyProtection="1">
      <alignment horizontal="left" vertical="center" wrapText="1"/>
      <protection locked="0"/>
    </xf>
    <xf numFmtId="0" fontId="3" fillId="0" borderId="38" xfId="0" applyFont="1" applyFill="1" applyBorder="1" applyAlignment="1" applyProtection="1">
      <alignment horizontal="left" vertical="center" wrapText="1"/>
      <protection locked="0"/>
    </xf>
    <xf numFmtId="0" fontId="3" fillId="0" borderId="39" xfId="0"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right" vertical="center" wrapText="1"/>
      <protection/>
    </xf>
    <xf numFmtId="0" fontId="3" fillId="0" borderId="0" xfId="0" applyFont="1" applyBorder="1" applyAlignment="1" applyProtection="1">
      <alignment horizontal="right" vertical="center" wrapText="1"/>
      <protection/>
    </xf>
    <xf numFmtId="172" fontId="3" fillId="0" borderId="41" xfId="0" applyNumberFormat="1" applyFont="1" applyFill="1" applyBorder="1" applyAlignment="1" applyProtection="1">
      <alignment horizontal="center" vertical="center" wrapText="1"/>
      <protection locked="0"/>
    </xf>
    <xf numFmtId="172" fontId="3" fillId="0" borderId="42" xfId="0" applyNumberFormat="1" applyFont="1" applyFill="1" applyBorder="1" applyAlignment="1" applyProtection="1">
      <alignment horizontal="center" vertical="center" wrapText="1"/>
      <protection locked="0"/>
    </xf>
    <xf numFmtId="172" fontId="3" fillId="0" borderId="43" xfId="0" applyNumberFormat="1" applyFont="1" applyFill="1" applyBorder="1" applyAlignment="1" applyProtection="1">
      <alignment horizontal="center" vertical="center" wrapText="1"/>
      <protection locked="0"/>
    </xf>
    <xf numFmtId="0" fontId="6" fillId="0" borderId="45" xfId="0" applyFont="1" applyBorder="1" applyAlignment="1" applyProtection="1">
      <alignment horizontal="left" vertical="center"/>
      <protection locked="0"/>
    </xf>
    <xf numFmtId="0" fontId="6" fillId="0" borderId="46" xfId="0" applyFont="1" applyBorder="1" applyAlignment="1" applyProtection="1">
      <alignment horizontal="left" vertical="center"/>
      <protection locked="0"/>
    </xf>
    <xf numFmtId="0" fontId="6" fillId="0" borderId="47" xfId="0" applyFont="1" applyBorder="1" applyAlignment="1" applyProtection="1">
      <alignment horizontal="left" vertical="center"/>
      <protection locked="0"/>
    </xf>
    <xf numFmtId="0" fontId="8"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protection/>
    </xf>
    <xf numFmtId="0" fontId="6" fillId="0" borderId="48" xfId="0" applyFont="1" applyBorder="1" applyAlignment="1" applyProtection="1">
      <alignment horizontal="left" vertical="center"/>
      <protection locked="0"/>
    </xf>
    <xf numFmtId="0" fontId="6" fillId="0" borderId="49" xfId="0" applyFont="1" applyBorder="1" applyAlignment="1" applyProtection="1">
      <alignment horizontal="left" vertical="center"/>
      <protection locked="0"/>
    </xf>
    <xf numFmtId="0" fontId="6" fillId="0" borderId="50" xfId="0" applyFont="1" applyBorder="1" applyAlignment="1" applyProtection="1">
      <alignment horizontal="left" vertical="center"/>
      <protection locked="0"/>
    </xf>
    <xf numFmtId="0" fontId="6" fillId="0" borderId="35" xfId="0" applyNumberFormat="1" applyFont="1" applyFill="1" applyBorder="1" applyAlignment="1" applyProtection="1">
      <alignment horizontal="center" vertical="center" wrapText="1"/>
      <protection/>
    </xf>
    <xf numFmtId="0" fontId="6" fillId="0" borderId="36" xfId="0" applyNumberFormat="1" applyFont="1" applyFill="1" applyBorder="1" applyAlignment="1" applyProtection="1">
      <alignment horizontal="center" vertical="center" wrapText="1"/>
      <protection/>
    </xf>
    <xf numFmtId="0" fontId="6" fillId="0" borderId="37" xfId="0" applyNumberFormat="1" applyFont="1" applyFill="1" applyBorder="1" applyAlignment="1" applyProtection="1">
      <alignment horizontal="center" vertical="center" wrapText="1"/>
      <protection/>
    </xf>
    <xf numFmtId="0" fontId="6" fillId="0" borderId="44" xfId="0" applyNumberFormat="1" applyFont="1" applyFill="1" applyBorder="1" applyAlignment="1" applyProtection="1">
      <alignment horizontal="center" vertical="center" wrapText="1"/>
      <protection/>
    </xf>
    <xf numFmtId="0" fontId="6" fillId="0" borderId="38" xfId="0" applyNumberFormat="1" applyFont="1" applyFill="1" applyBorder="1" applyAlignment="1" applyProtection="1">
      <alignment horizontal="center" vertical="center" wrapText="1"/>
      <protection/>
    </xf>
    <xf numFmtId="0" fontId="6" fillId="0" borderId="39" xfId="0" applyNumberFormat="1" applyFont="1" applyFill="1" applyBorder="1" applyAlignment="1" applyProtection="1">
      <alignment horizontal="center" vertical="center" wrapText="1"/>
      <protection/>
    </xf>
    <xf numFmtId="189" fontId="3" fillId="0" borderId="51" xfId="0" applyNumberFormat="1" applyFont="1" applyFill="1" applyBorder="1" applyAlignment="1" applyProtection="1">
      <alignment horizontal="center" vertical="center"/>
      <protection locked="0"/>
    </xf>
    <xf numFmtId="189" fontId="3" fillId="0" borderId="52" xfId="0" applyNumberFormat="1" applyFont="1" applyFill="1" applyBorder="1" applyAlignment="1" applyProtection="1">
      <alignment horizontal="center" vertical="center"/>
      <protection locked="0"/>
    </xf>
    <xf numFmtId="189" fontId="3" fillId="0" borderId="53" xfId="0" applyNumberFormat="1" applyFont="1" applyFill="1" applyBorder="1" applyAlignment="1" applyProtection="1">
      <alignment horizontal="center" vertical="center"/>
      <protection locked="0"/>
    </xf>
    <xf numFmtId="189" fontId="3" fillId="0" borderId="54" xfId="0" applyNumberFormat="1" applyFont="1" applyFill="1" applyBorder="1" applyAlignment="1" applyProtection="1">
      <alignment horizontal="center" vertical="center"/>
      <protection locked="0"/>
    </xf>
    <xf numFmtId="189" fontId="3" fillId="0" borderId="44" xfId="0" applyNumberFormat="1" applyFont="1" applyFill="1" applyBorder="1" applyAlignment="1" applyProtection="1">
      <alignment horizontal="center" vertical="center"/>
      <protection locked="0"/>
    </xf>
    <xf numFmtId="189" fontId="3" fillId="0" borderId="38" xfId="0" applyNumberFormat="1" applyFont="1" applyFill="1" applyBorder="1" applyAlignment="1" applyProtection="1">
      <alignment horizontal="center" vertical="center"/>
      <protection locked="0"/>
    </xf>
    <xf numFmtId="189" fontId="3" fillId="0" borderId="41" xfId="0" applyNumberFormat="1" applyFont="1" applyFill="1" applyBorder="1" applyAlignment="1" applyProtection="1">
      <alignment horizontal="center" vertical="center" wrapText="1"/>
      <protection locked="0"/>
    </xf>
    <xf numFmtId="189" fontId="3" fillId="0" borderId="42" xfId="0" applyNumberFormat="1" applyFont="1" applyFill="1" applyBorder="1" applyAlignment="1" applyProtection="1">
      <alignment horizontal="center" vertical="center" wrapText="1"/>
      <protection locked="0"/>
    </xf>
    <xf numFmtId="0" fontId="6" fillId="0" borderId="55" xfId="0" applyFont="1" applyBorder="1" applyAlignment="1" applyProtection="1">
      <alignment horizontal="left" vertical="center"/>
      <protection locked="0"/>
    </xf>
    <xf numFmtId="0" fontId="6" fillId="0" borderId="56" xfId="0" applyFont="1" applyBorder="1" applyAlignment="1" applyProtection="1">
      <alignment horizontal="left" vertical="center"/>
      <protection locked="0"/>
    </xf>
    <xf numFmtId="0" fontId="6" fillId="0" borderId="57" xfId="0" applyFont="1" applyBorder="1" applyAlignment="1" applyProtection="1">
      <alignment horizontal="left" vertical="center"/>
      <protection locked="0"/>
    </xf>
    <xf numFmtId="0" fontId="3" fillId="0" borderId="36" xfId="0" applyFont="1" applyBorder="1" applyAlignment="1" applyProtection="1">
      <alignment/>
      <protection/>
    </xf>
    <xf numFmtId="0" fontId="3" fillId="0" borderId="44" xfId="0" applyFont="1" applyBorder="1" applyAlignment="1" applyProtection="1">
      <alignment/>
      <protection/>
    </xf>
    <xf numFmtId="0" fontId="3" fillId="0" borderId="38" xfId="0" applyFont="1" applyBorder="1" applyAlignment="1" applyProtection="1">
      <alignment horizontal="left" vertical="center"/>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Currency 2" xfId="49"/>
    <cellStyle name="Currency 2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Hyperlink 2" xfId="60"/>
    <cellStyle name="Input" xfId="61"/>
    <cellStyle name="Linked Cell" xfId="62"/>
    <cellStyle name="Neutral" xfId="63"/>
    <cellStyle name="Normal 2" xfId="64"/>
    <cellStyle name="Note" xfId="65"/>
    <cellStyle name="Output" xfId="66"/>
    <cellStyle name="Percent" xfId="67"/>
    <cellStyle name="Percent 2" xfId="68"/>
    <cellStyle name="Percent 3" xfId="69"/>
    <cellStyle name="Title" xfId="70"/>
    <cellStyle name="Total" xfId="71"/>
    <cellStyle name="Warning Text" xfId="72"/>
  </cellStyles>
  <dxfs count="19">
    <dxf>
      <font>
        <b/>
        <i/>
        <color indexed="55"/>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val="0"/>
        <color indexed="10"/>
      </font>
      <fill>
        <patternFill>
          <bgColor indexed="43"/>
        </patternFill>
      </fill>
    </dxf>
    <dxf>
      <font>
        <b/>
        <i val="0"/>
        <color indexed="10"/>
      </font>
      <fill>
        <patternFill>
          <bgColor indexed="43"/>
        </patternFill>
      </fill>
    </dxf>
    <dxf>
      <font>
        <b/>
        <i/>
        <color indexed="23"/>
      </font>
    </dxf>
    <dxf>
      <font>
        <b/>
        <i/>
        <color indexed="18"/>
      </font>
    </dxf>
    <dxf>
      <font>
        <b/>
        <i/>
        <color indexed="12"/>
      </font>
    </dxf>
    <dxf>
      <font>
        <b/>
        <i/>
        <color indexed="55"/>
      </font>
    </dxf>
    <dxf>
      <font>
        <b/>
        <i/>
        <color indexed="2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1FBFF"/>
      <rgbColor rgb="00EAEAEA"/>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30</xdr:row>
      <xdr:rowOff>19050</xdr:rowOff>
    </xdr:from>
    <xdr:to>
      <xdr:col>4</xdr:col>
      <xdr:colOff>28575</xdr:colOff>
      <xdr:row>31</xdr:row>
      <xdr:rowOff>28575</xdr:rowOff>
    </xdr:to>
    <xdr:pic>
      <xdr:nvPicPr>
        <xdr:cNvPr id="1" name="SegregatedNo"/>
        <xdr:cNvPicPr preferRelativeResize="1">
          <a:picLocks noChangeAspect="1"/>
        </xdr:cNvPicPr>
      </xdr:nvPicPr>
      <xdr:blipFill>
        <a:blip r:embed="rId1"/>
        <a:stretch>
          <a:fillRect/>
        </a:stretch>
      </xdr:blipFill>
      <xdr:spPr>
        <a:xfrm>
          <a:off x="6381750" y="6543675"/>
          <a:ext cx="209550" cy="200025"/>
        </a:xfrm>
        <a:prstGeom prst="rect">
          <a:avLst/>
        </a:prstGeom>
        <a:noFill/>
        <a:ln w="9525" cmpd="sng">
          <a:noFill/>
        </a:ln>
      </xdr:spPr>
    </xdr:pic>
    <xdr:clientData/>
  </xdr:twoCellAnchor>
  <xdr:twoCellAnchor editAs="oneCell">
    <xdr:from>
      <xdr:col>5</xdr:col>
      <xdr:colOff>28575</xdr:colOff>
      <xdr:row>30</xdr:row>
      <xdr:rowOff>19050</xdr:rowOff>
    </xdr:from>
    <xdr:to>
      <xdr:col>6</xdr:col>
      <xdr:colOff>19050</xdr:colOff>
      <xdr:row>31</xdr:row>
      <xdr:rowOff>28575</xdr:rowOff>
    </xdr:to>
    <xdr:pic>
      <xdr:nvPicPr>
        <xdr:cNvPr id="2" name="SegregatedYes"/>
        <xdr:cNvPicPr preferRelativeResize="1">
          <a:picLocks noChangeAspect="1"/>
        </xdr:cNvPicPr>
      </xdr:nvPicPr>
      <xdr:blipFill>
        <a:blip r:embed="rId2"/>
        <a:stretch>
          <a:fillRect/>
        </a:stretch>
      </xdr:blipFill>
      <xdr:spPr>
        <a:xfrm>
          <a:off x="7839075" y="6543675"/>
          <a:ext cx="209550" cy="200025"/>
        </a:xfrm>
        <a:prstGeom prst="rect">
          <a:avLst/>
        </a:prstGeom>
        <a:noFill/>
        <a:ln w="9525" cmpd="sng">
          <a:noFill/>
        </a:ln>
      </xdr:spPr>
    </xdr:pic>
    <xdr:clientData/>
  </xdr:twoCellAnchor>
  <xdr:twoCellAnchor editAs="oneCell">
    <xdr:from>
      <xdr:col>3</xdr:col>
      <xdr:colOff>19050</xdr:colOff>
      <xdr:row>36</xdr:row>
      <xdr:rowOff>0</xdr:rowOff>
    </xdr:from>
    <xdr:to>
      <xdr:col>4</xdr:col>
      <xdr:colOff>19050</xdr:colOff>
      <xdr:row>37</xdr:row>
      <xdr:rowOff>9525</xdr:rowOff>
    </xdr:to>
    <xdr:pic>
      <xdr:nvPicPr>
        <xdr:cNvPr id="3" name="WindupNo"/>
        <xdr:cNvPicPr preferRelativeResize="1">
          <a:picLocks noChangeAspect="1"/>
        </xdr:cNvPicPr>
      </xdr:nvPicPr>
      <xdr:blipFill>
        <a:blip r:embed="rId1"/>
        <a:stretch>
          <a:fillRect/>
        </a:stretch>
      </xdr:blipFill>
      <xdr:spPr>
        <a:xfrm>
          <a:off x="6372225" y="7667625"/>
          <a:ext cx="209550" cy="200025"/>
        </a:xfrm>
        <a:prstGeom prst="rect">
          <a:avLst/>
        </a:prstGeom>
        <a:noFill/>
        <a:ln w="9525" cmpd="sng">
          <a:noFill/>
        </a:ln>
      </xdr:spPr>
    </xdr:pic>
    <xdr:clientData/>
  </xdr:twoCellAnchor>
  <xdr:twoCellAnchor editAs="oneCell">
    <xdr:from>
      <xdr:col>5</xdr:col>
      <xdr:colOff>19050</xdr:colOff>
      <xdr:row>36</xdr:row>
      <xdr:rowOff>0</xdr:rowOff>
    </xdr:from>
    <xdr:to>
      <xdr:col>6</xdr:col>
      <xdr:colOff>9525</xdr:colOff>
      <xdr:row>37</xdr:row>
      <xdr:rowOff>9525</xdr:rowOff>
    </xdr:to>
    <xdr:pic>
      <xdr:nvPicPr>
        <xdr:cNvPr id="4" name="WindupYes"/>
        <xdr:cNvPicPr preferRelativeResize="1">
          <a:picLocks noChangeAspect="1"/>
        </xdr:cNvPicPr>
      </xdr:nvPicPr>
      <xdr:blipFill>
        <a:blip r:embed="rId2"/>
        <a:stretch>
          <a:fillRect/>
        </a:stretch>
      </xdr:blipFill>
      <xdr:spPr>
        <a:xfrm>
          <a:off x="7829550" y="7667625"/>
          <a:ext cx="209550" cy="200025"/>
        </a:xfrm>
        <a:prstGeom prst="rect">
          <a:avLst/>
        </a:prstGeom>
        <a:noFill/>
        <a:ln w="9525" cmpd="sng">
          <a:noFill/>
        </a:ln>
      </xdr:spPr>
    </xdr:pic>
    <xdr:clientData/>
  </xdr:twoCellAnchor>
  <xdr:twoCellAnchor editAs="oneCell">
    <xdr:from>
      <xdr:col>3</xdr:col>
      <xdr:colOff>28575</xdr:colOff>
      <xdr:row>33</xdr:row>
      <xdr:rowOff>19050</xdr:rowOff>
    </xdr:from>
    <xdr:to>
      <xdr:col>4</xdr:col>
      <xdr:colOff>28575</xdr:colOff>
      <xdr:row>34</xdr:row>
      <xdr:rowOff>28575</xdr:rowOff>
    </xdr:to>
    <xdr:pic>
      <xdr:nvPicPr>
        <xdr:cNvPr id="5" name="ReserveNo"/>
        <xdr:cNvPicPr preferRelativeResize="1">
          <a:picLocks noChangeAspect="1"/>
        </xdr:cNvPicPr>
      </xdr:nvPicPr>
      <xdr:blipFill>
        <a:blip r:embed="rId1"/>
        <a:stretch>
          <a:fillRect/>
        </a:stretch>
      </xdr:blipFill>
      <xdr:spPr>
        <a:xfrm>
          <a:off x="6381750" y="7115175"/>
          <a:ext cx="209550" cy="200025"/>
        </a:xfrm>
        <a:prstGeom prst="rect">
          <a:avLst/>
        </a:prstGeom>
        <a:noFill/>
        <a:ln w="9525" cmpd="sng">
          <a:noFill/>
        </a:ln>
      </xdr:spPr>
    </xdr:pic>
    <xdr:clientData/>
  </xdr:twoCellAnchor>
  <xdr:twoCellAnchor editAs="oneCell">
    <xdr:from>
      <xdr:col>5</xdr:col>
      <xdr:colOff>28575</xdr:colOff>
      <xdr:row>33</xdr:row>
      <xdr:rowOff>19050</xdr:rowOff>
    </xdr:from>
    <xdr:to>
      <xdr:col>6</xdr:col>
      <xdr:colOff>19050</xdr:colOff>
      <xdr:row>34</xdr:row>
      <xdr:rowOff>28575</xdr:rowOff>
    </xdr:to>
    <xdr:pic>
      <xdr:nvPicPr>
        <xdr:cNvPr id="6" name="ReserveYes"/>
        <xdr:cNvPicPr preferRelativeResize="1">
          <a:picLocks noChangeAspect="1"/>
        </xdr:cNvPicPr>
      </xdr:nvPicPr>
      <xdr:blipFill>
        <a:blip r:embed="rId2"/>
        <a:stretch>
          <a:fillRect/>
        </a:stretch>
      </xdr:blipFill>
      <xdr:spPr>
        <a:xfrm>
          <a:off x="7839075" y="7115175"/>
          <a:ext cx="209550" cy="200025"/>
        </a:xfrm>
        <a:prstGeom prst="rect">
          <a:avLst/>
        </a:prstGeom>
        <a:noFill/>
        <a:ln w="9525" cmpd="sng">
          <a:noFill/>
        </a:ln>
      </xdr:spPr>
    </xdr:pic>
    <xdr:clientData/>
  </xdr:twoCellAnchor>
  <xdr:twoCellAnchor editAs="oneCell">
    <xdr:from>
      <xdr:col>0</xdr:col>
      <xdr:colOff>3143250</xdr:colOff>
      <xdr:row>1</xdr:row>
      <xdr:rowOff>142875</xdr:rowOff>
    </xdr:from>
    <xdr:to>
      <xdr:col>4</xdr:col>
      <xdr:colOff>685800</xdr:colOff>
      <xdr:row>1</xdr:row>
      <xdr:rowOff>1076325</xdr:rowOff>
    </xdr:to>
    <xdr:pic>
      <xdr:nvPicPr>
        <xdr:cNvPr id="7" name="Picture 18"/>
        <xdr:cNvPicPr preferRelativeResize="1">
          <a:picLocks noChangeAspect="1"/>
        </xdr:cNvPicPr>
      </xdr:nvPicPr>
      <xdr:blipFill>
        <a:blip r:embed="rId3"/>
        <a:stretch>
          <a:fillRect/>
        </a:stretch>
      </xdr:blipFill>
      <xdr:spPr>
        <a:xfrm>
          <a:off x="3143250" y="142875"/>
          <a:ext cx="4105275" cy="933450"/>
        </a:xfrm>
        <a:prstGeom prst="rect">
          <a:avLst/>
        </a:prstGeom>
        <a:noFill/>
        <a:ln w="9525" cmpd="sng">
          <a:noFill/>
        </a:ln>
      </xdr:spPr>
    </xdr:pic>
    <xdr:clientData/>
  </xdr:twoCellAnchor>
  <xdr:twoCellAnchor editAs="oneCell">
    <xdr:from>
      <xdr:col>3</xdr:col>
      <xdr:colOff>28575</xdr:colOff>
      <xdr:row>109</xdr:row>
      <xdr:rowOff>9525</xdr:rowOff>
    </xdr:from>
    <xdr:to>
      <xdr:col>4</xdr:col>
      <xdr:colOff>28575</xdr:colOff>
      <xdr:row>110</xdr:row>
      <xdr:rowOff>19050</xdr:rowOff>
    </xdr:to>
    <xdr:pic>
      <xdr:nvPicPr>
        <xdr:cNvPr id="8" name="DBPDetailsTrue"/>
        <xdr:cNvPicPr preferRelativeResize="1">
          <a:picLocks noChangeAspect="1"/>
        </xdr:cNvPicPr>
      </xdr:nvPicPr>
      <xdr:blipFill>
        <a:blip r:embed="rId1"/>
        <a:stretch>
          <a:fillRect/>
        </a:stretch>
      </xdr:blipFill>
      <xdr:spPr>
        <a:xfrm>
          <a:off x="6381750" y="23641050"/>
          <a:ext cx="209550" cy="200025"/>
        </a:xfrm>
        <a:prstGeom prst="rect">
          <a:avLst/>
        </a:prstGeom>
        <a:noFill/>
        <a:ln w="9525" cmpd="sng">
          <a:noFill/>
        </a:ln>
      </xdr:spPr>
    </xdr:pic>
    <xdr:clientData/>
  </xdr:twoCellAnchor>
  <xdr:twoCellAnchor editAs="oneCell">
    <xdr:from>
      <xdr:col>3</xdr:col>
      <xdr:colOff>28575</xdr:colOff>
      <xdr:row>110</xdr:row>
      <xdr:rowOff>9525</xdr:rowOff>
    </xdr:from>
    <xdr:to>
      <xdr:col>4</xdr:col>
      <xdr:colOff>28575</xdr:colOff>
      <xdr:row>111</xdr:row>
      <xdr:rowOff>19050</xdr:rowOff>
    </xdr:to>
    <xdr:pic>
      <xdr:nvPicPr>
        <xdr:cNvPr id="9" name="DBPDetailsFalse"/>
        <xdr:cNvPicPr preferRelativeResize="1">
          <a:picLocks noChangeAspect="1"/>
        </xdr:cNvPicPr>
      </xdr:nvPicPr>
      <xdr:blipFill>
        <a:blip r:embed="rId2"/>
        <a:stretch>
          <a:fillRect/>
        </a:stretch>
      </xdr:blipFill>
      <xdr:spPr>
        <a:xfrm>
          <a:off x="6381750" y="23831550"/>
          <a:ext cx="209550" cy="200025"/>
        </a:xfrm>
        <a:prstGeom prst="rect">
          <a:avLst/>
        </a:prstGeom>
        <a:noFill/>
        <a:ln w="9525" cmpd="sng">
          <a:noFill/>
        </a:ln>
      </xdr:spPr>
    </xdr:pic>
    <xdr:clientData/>
  </xdr:twoCellAnchor>
  <xdr:twoCellAnchor editAs="oneCell">
    <xdr:from>
      <xdr:col>7</xdr:col>
      <xdr:colOff>28575</xdr:colOff>
      <xdr:row>103</xdr:row>
      <xdr:rowOff>9525</xdr:rowOff>
    </xdr:from>
    <xdr:to>
      <xdr:col>7</xdr:col>
      <xdr:colOff>238125</xdr:colOff>
      <xdr:row>103</xdr:row>
      <xdr:rowOff>209550</xdr:rowOff>
    </xdr:to>
    <xdr:pic>
      <xdr:nvPicPr>
        <xdr:cNvPr id="10" name="HighGrowth"/>
        <xdr:cNvPicPr preferRelativeResize="1">
          <a:picLocks noChangeAspect="1"/>
        </xdr:cNvPicPr>
      </xdr:nvPicPr>
      <xdr:blipFill>
        <a:blip r:embed="rId2"/>
        <a:stretch>
          <a:fillRect/>
        </a:stretch>
      </xdr:blipFill>
      <xdr:spPr>
        <a:xfrm>
          <a:off x="9305925" y="22317075"/>
          <a:ext cx="209550" cy="200025"/>
        </a:xfrm>
        <a:prstGeom prst="rect">
          <a:avLst/>
        </a:prstGeom>
        <a:noFill/>
        <a:ln w="9525" cmpd="sng">
          <a:noFill/>
        </a:ln>
      </xdr:spPr>
    </xdr:pic>
    <xdr:clientData/>
  </xdr:twoCellAnchor>
  <xdr:twoCellAnchor editAs="oneCell">
    <xdr:from>
      <xdr:col>7</xdr:col>
      <xdr:colOff>28575</xdr:colOff>
      <xdr:row>104</xdr:row>
      <xdr:rowOff>19050</xdr:rowOff>
    </xdr:from>
    <xdr:to>
      <xdr:col>7</xdr:col>
      <xdr:colOff>238125</xdr:colOff>
      <xdr:row>104</xdr:row>
      <xdr:rowOff>219075</xdr:rowOff>
    </xdr:to>
    <xdr:pic>
      <xdr:nvPicPr>
        <xdr:cNvPr id="11" name="Growth"/>
        <xdr:cNvPicPr preferRelativeResize="1">
          <a:picLocks noChangeAspect="1"/>
        </xdr:cNvPicPr>
      </xdr:nvPicPr>
      <xdr:blipFill>
        <a:blip r:embed="rId2"/>
        <a:stretch>
          <a:fillRect/>
        </a:stretch>
      </xdr:blipFill>
      <xdr:spPr>
        <a:xfrm>
          <a:off x="9305925" y="22545675"/>
          <a:ext cx="209550" cy="200025"/>
        </a:xfrm>
        <a:prstGeom prst="rect">
          <a:avLst/>
        </a:prstGeom>
        <a:noFill/>
        <a:ln w="9525" cmpd="sng">
          <a:noFill/>
        </a:ln>
      </xdr:spPr>
    </xdr:pic>
    <xdr:clientData/>
  </xdr:twoCellAnchor>
  <xdr:twoCellAnchor editAs="oneCell">
    <xdr:from>
      <xdr:col>7</xdr:col>
      <xdr:colOff>28575</xdr:colOff>
      <xdr:row>105</xdr:row>
      <xdr:rowOff>19050</xdr:rowOff>
    </xdr:from>
    <xdr:to>
      <xdr:col>7</xdr:col>
      <xdr:colOff>238125</xdr:colOff>
      <xdr:row>105</xdr:row>
      <xdr:rowOff>219075</xdr:rowOff>
    </xdr:to>
    <xdr:pic>
      <xdr:nvPicPr>
        <xdr:cNvPr id="12" name="Balanced"/>
        <xdr:cNvPicPr preferRelativeResize="1">
          <a:picLocks noChangeAspect="1"/>
        </xdr:cNvPicPr>
      </xdr:nvPicPr>
      <xdr:blipFill>
        <a:blip r:embed="rId1"/>
        <a:stretch>
          <a:fillRect/>
        </a:stretch>
      </xdr:blipFill>
      <xdr:spPr>
        <a:xfrm>
          <a:off x="9305925" y="22774275"/>
          <a:ext cx="209550" cy="200025"/>
        </a:xfrm>
        <a:prstGeom prst="rect">
          <a:avLst/>
        </a:prstGeom>
        <a:noFill/>
        <a:ln w="9525" cmpd="sng">
          <a:noFill/>
        </a:ln>
      </xdr:spPr>
    </xdr:pic>
    <xdr:clientData/>
  </xdr:twoCellAnchor>
  <xdr:twoCellAnchor editAs="oneCell">
    <xdr:from>
      <xdr:col>7</xdr:col>
      <xdr:colOff>28575</xdr:colOff>
      <xdr:row>106</xdr:row>
      <xdr:rowOff>19050</xdr:rowOff>
    </xdr:from>
    <xdr:to>
      <xdr:col>7</xdr:col>
      <xdr:colOff>238125</xdr:colOff>
      <xdr:row>106</xdr:row>
      <xdr:rowOff>219075</xdr:rowOff>
    </xdr:to>
    <xdr:pic>
      <xdr:nvPicPr>
        <xdr:cNvPr id="13" name="Conservative"/>
        <xdr:cNvPicPr preferRelativeResize="1">
          <a:picLocks noChangeAspect="1"/>
        </xdr:cNvPicPr>
      </xdr:nvPicPr>
      <xdr:blipFill>
        <a:blip r:embed="rId2"/>
        <a:stretch>
          <a:fillRect/>
        </a:stretch>
      </xdr:blipFill>
      <xdr:spPr>
        <a:xfrm>
          <a:off x="9305925" y="23002875"/>
          <a:ext cx="209550" cy="200025"/>
        </a:xfrm>
        <a:prstGeom prst="rect">
          <a:avLst/>
        </a:prstGeom>
        <a:noFill/>
        <a:ln w="9525" cmpd="sng">
          <a:noFill/>
        </a:ln>
      </xdr:spPr>
    </xdr:pic>
    <xdr:clientData/>
  </xdr:twoCellAnchor>
  <xdr:twoCellAnchor editAs="oneCell">
    <xdr:from>
      <xdr:col>7</xdr:col>
      <xdr:colOff>28575</xdr:colOff>
      <xdr:row>107</xdr:row>
      <xdr:rowOff>19050</xdr:rowOff>
    </xdr:from>
    <xdr:to>
      <xdr:col>7</xdr:col>
      <xdr:colOff>238125</xdr:colOff>
      <xdr:row>107</xdr:row>
      <xdr:rowOff>219075</xdr:rowOff>
    </xdr:to>
    <xdr:pic>
      <xdr:nvPicPr>
        <xdr:cNvPr id="14" name="Stable"/>
        <xdr:cNvPicPr preferRelativeResize="1">
          <a:picLocks noChangeAspect="1"/>
        </xdr:cNvPicPr>
      </xdr:nvPicPr>
      <xdr:blipFill>
        <a:blip r:embed="rId2"/>
        <a:stretch>
          <a:fillRect/>
        </a:stretch>
      </xdr:blipFill>
      <xdr:spPr>
        <a:xfrm>
          <a:off x="9305925" y="23221950"/>
          <a:ext cx="209550" cy="200025"/>
        </a:xfrm>
        <a:prstGeom prst="rect">
          <a:avLst/>
        </a:prstGeom>
        <a:noFill/>
        <a:ln w="9525" cmpd="sng">
          <a:noFill/>
        </a:ln>
      </xdr:spPr>
    </xdr:pic>
    <xdr:clientData/>
  </xdr:twoCellAnchor>
  <xdr:twoCellAnchor editAs="oneCell">
    <xdr:from>
      <xdr:col>3</xdr:col>
      <xdr:colOff>28575</xdr:colOff>
      <xdr:row>105</xdr:row>
      <xdr:rowOff>19050</xdr:rowOff>
    </xdr:from>
    <xdr:to>
      <xdr:col>4</xdr:col>
      <xdr:colOff>28575</xdr:colOff>
      <xdr:row>105</xdr:row>
      <xdr:rowOff>219075</xdr:rowOff>
    </xdr:to>
    <xdr:pic>
      <xdr:nvPicPr>
        <xdr:cNvPr id="15" name="SufficientYes"/>
        <xdr:cNvPicPr preferRelativeResize="1">
          <a:picLocks noChangeAspect="1"/>
        </xdr:cNvPicPr>
      </xdr:nvPicPr>
      <xdr:blipFill>
        <a:blip r:embed="rId1"/>
        <a:stretch>
          <a:fillRect/>
        </a:stretch>
      </xdr:blipFill>
      <xdr:spPr>
        <a:xfrm>
          <a:off x="6381750" y="22774275"/>
          <a:ext cx="209550" cy="200025"/>
        </a:xfrm>
        <a:prstGeom prst="rect">
          <a:avLst/>
        </a:prstGeom>
        <a:noFill/>
        <a:ln w="9525" cmpd="sng">
          <a:noFill/>
        </a:ln>
      </xdr:spPr>
    </xdr:pic>
    <xdr:clientData/>
  </xdr:twoCellAnchor>
  <xdr:twoCellAnchor editAs="oneCell">
    <xdr:from>
      <xdr:col>3</xdr:col>
      <xdr:colOff>28575</xdr:colOff>
      <xdr:row>106</xdr:row>
      <xdr:rowOff>9525</xdr:rowOff>
    </xdr:from>
    <xdr:to>
      <xdr:col>4</xdr:col>
      <xdr:colOff>28575</xdr:colOff>
      <xdr:row>106</xdr:row>
      <xdr:rowOff>209550</xdr:rowOff>
    </xdr:to>
    <xdr:pic>
      <xdr:nvPicPr>
        <xdr:cNvPr id="16" name="SufficientNo"/>
        <xdr:cNvPicPr preferRelativeResize="1">
          <a:picLocks noChangeAspect="1"/>
        </xdr:cNvPicPr>
      </xdr:nvPicPr>
      <xdr:blipFill>
        <a:blip r:embed="rId2"/>
        <a:stretch>
          <a:fillRect/>
        </a:stretch>
      </xdr:blipFill>
      <xdr:spPr>
        <a:xfrm>
          <a:off x="6381750" y="22993350"/>
          <a:ext cx="209550"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ct@tcwactuarial.com.au"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AE215"/>
  <sheetViews>
    <sheetView showGridLines="0" showRowColHeaders="0" tabSelected="1" zoomScaleSheetLayoutView="130" workbookViewId="0" topLeftCell="A2">
      <selection activeCell="C9" sqref="C9:L9"/>
    </sheetView>
  </sheetViews>
  <sheetFormatPr defaultColWidth="9.140625" defaultRowHeight="12.75"/>
  <cols>
    <col min="1" max="1" width="73.28125" style="3" customWidth="1"/>
    <col min="2" max="2" width="3.28125" style="3" customWidth="1"/>
    <col min="3" max="3" width="18.7109375" style="3" customWidth="1"/>
    <col min="4" max="4" width="3.140625" style="3" customWidth="1"/>
    <col min="5" max="5" width="18.7109375" style="3" customWidth="1"/>
    <col min="6" max="6" width="3.28125" style="3" customWidth="1"/>
    <col min="7" max="7" width="18.7109375" style="3" customWidth="1"/>
    <col min="8" max="8" width="3.57421875" style="3" customWidth="1"/>
    <col min="9" max="9" width="18.7109375" style="3" customWidth="1"/>
    <col min="10" max="10" width="3.57421875" style="3" customWidth="1"/>
    <col min="11" max="11" width="18.7109375" style="3" customWidth="1"/>
    <col min="12" max="12" width="3.57421875" style="3" customWidth="1"/>
    <col min="13" max="13" width="18.00390625" style="3" customWidth="1"/>
    <col min="14" max="14" width="3.8515625" style="3" customWidth="1"/>
    <col min="15" max="15" width="16.7109375" style="3" customWidth="1"/>
    <col min="16" max="16" width="5.57421875" style="3" customWidth="1"/>
    <col min="17" max="18" width="5.7109375" style="3" customWidth="1"/>
    <col min="19" max="19" width="13.28125" style="3" customWidth="1"/>
    <col min="20" max="20" width="8.421875" style="3" customWidth="1"/>
    <col min="21" max="21" width="14.57421875" style="3" customWidth="1"/>
    <col min="22" max="22" width="8.28125" style="3" customWidth="1"/>
    <col min="23" max="23" width="8.421875" style="3" customWidth="1"/>
    <col min="24" max="25" width="6.7109375" style="3" customWidth="1"/>
    <col min="26" max="26" width="3.8515625" style="3" customWidth="1"/>
    <col min="27" max="27" width="28.7109375" style="3" hidden="1" customWidth="1"/>
    <col min="28" max="28" width="12.421875" style="3" customWidth="1"/>
    <col min="29" max="29" width="13.57421875" style="3" customWidth="1"/>
    <col min="30" max="30" width="8.57421875" style="3" customWidth="1"/>
    <col min="31" max="31" width="16.140625" style="3" customWidth="1"/>
    <col min="32" max="32" width="9.140625" style="3" customWidth="1"/>
    <col min="33" max="33" width="11.7109375" style="3" customWidth="1"/>
    <col min="34" max="34" width="9.57421875" style="3" customWidth="1"/>
    <col min="35" max="16384" width="9.140625" style="3" customWidth="1"/>
  </cols>
  <sheetData>
    <row r="1" spans="1:15" ht="15" hidden="1">
      <c r="A1" s="1">
        <v>2017.4</v>
      </c>
      <c r="B1" s="1"/>
      <c r="C1" s="2"/>
      <c r="D1" s="2"/>
      <c r="E1" s="2"/>
      <c r="F1" s="2"/>
      <c r="G1" s="2"/>
      <c r="H1" s="2"/>
      <c r="I1" s="2"/>
      <c r="J1" s="2"/>
      <c r="K1" s="2"/>
      <c r="L1" s="2"/>
      <c r="M1" s="2"/>
      <c r="N1" s="2"/>
      <c r="O1" s="2"/>
    </row>
    <row r="2" spans="1:29" ht="96" customHeight="1">
      <c r="A2" s="279"/>
      <c r="B2" s="279"/>
      <c r="C2" s="279"/>
      <c r="D2" s="279"/>
      <c r="E2" s="279"/>
      <c r="F2" s="279"/>
      <c r="G2" s="279"/>
      <c r="H2" s="279"/>
      <c r="I2" s="279"/>
      <c r="J2" s="279"/>
      <c r="K2" s="279"/>
      <c r="L2" s="279"/>
      <c r="M2" s="279"/>
      <c r="N2" s="4"/>
      <c r="O2" s="4"/>
      <c r="Y2" s="5"/>
      <c r="Z2" s="5"/>
      <c r="AA2" s="5"/>
      <c r="AB2" s="5"/>
      <c r="AC2" s="5"/>
    </row>
    <row r="3" spans="1:29" ht="15">
      <c r="A3" s="254" t="s">
        <v>136</v>
      </c>
      <c r="B3" s="64"/>
      <c r="C3" s="64"/>
      <c r="D3" s="64"/>
      <c r="E3" s="64"/>
      <c r="F3" s="64"/>
      <c r="G3" s="64"/>
      <c r="H3" s="64"/>
      <c r="I3" s="64"/>
      <c r="J3" s="64"/>
      <c r="K3" s="64"/>
      <c r="L3" s="64"/>
      <c r="M3" s="64"/>
      <c r="N3" s="4"/>
      <c r="O3" s="4"/>
      <c r="Y3" s="5"/>
      <c r="Z3" s="5"/>
      <c r="AA3" s="5"/>
      <c r="AB3" s="5"/>
      <c r="AC3" s="5"/>
    </row>
    <row r="4" spans="1:29" ht="15">
      <c r="A4" s="254"/>
      <c r="B4" s="64"/>
      <c r="C4" s="64"/>
      <c r="D4" s="64"/>
      <c r="E4" s="64"/>
      <c r="F4" s="64"/>
      <c r="G4" s="64"/>
      <c r="H4" s="64"/>
      <c r="I4" s="64"/>
      <c r="J4" s="64"/>
      <c r="K4" s="64"/>
      <c r="L4" s="64"/>
      <c r="M4" s="64"/>
      <c r="N4" s="4"/>
      <c r="O4" s="4"/>
      <c r="Y4" s="5"/>
      <c r="Z4" s="5"/>
      <c r="AA4" s="5"/>
      <c r="AB4" s="5"/>
      <c r="AC4" s="5"/>
    </row>
    <row r="5" spans="1:29" ht="15">
      <c r="A5" s="64"/>
      <c r="B5" s="64"/>
      <c r="C5" s="58" t="s">
        <v>113</v>
      </c>
      <c r="D5" s="64"/>
      <c r="E5" s="64"/>
      <c r="F5" s="64"/>
      <c r="G5" s="64"/>
      <c r="H5" s="64"/>
      <c r="I5" s="64"/>
      <c r="J5" s="64"/>
      <c r="K5" s="64"/>
      <c r="L5" s="64"/>
      <c r="M5" s="4"/>
      <c r="N5" s="4"/>
      <c r="O5" s="4"/>
      <c r="Y5" s="5"/>
      <c r="Z5" s="5"/>
      <c r="AA5" s="5"/>
      <c r="AB5" s="5"/>
      <c r="AC5" s="5"/>
    </row>
    <row r="6" spans="1:29" ht="15">
      <c r="A6" s="64"/>
      <c r="B6" s="64"/>
      <c r="C6" s="58" t="s">
        <v>46</v>
      </c>
      <c r="D6" s="64"/>
      <c r="E6" s="64"/>
      <c r="F6" s="64"/>
      <c r="G6" s="64"/>
      <c r="H6" s="64"/>
      <c r="I6" s="64"/>
      <c r="J6" s="64"/>
      <c r="K6" s="64"/>
      <c r="L6" s="64"/>
      <c r="M6" s="4"/>
      <c r="N6" s="4"/>
      <c r="O6" s="4"/>
      <c r="Y6" s="5"/>
      <c r="Z6" s="5"/>
      <c r="AA6" s="5"/>
      <c r="AB6" s="5"/>
      <c r="AC6" s="5"/>
    </row>
    <row r="7" spans="1:29" ht="15">
      <c r="A7" s="64"/>
      <c r="B7" s="64"/>
      <c r="C7" s="58" t="s">
        <v>114</v>
      </c>
      <c r="D7" s="64"/>
      <c r="E7" s="64"/>
      <c r="F7" s="64"/>
      <c r="G7" s="64"/>
      <c r="H7" s="64"/>
      <c r="I7" s="64"/>
      <c r="J7" s="64"/>
      <c r="K7" s="64"/>
      <c r="L7" s="64"/>
      <c r="M7" s="4"/>
      <c r="N7" s="4"/>
      <c r="O7" s="4"/>
      <c r="Y7" s="5"/>
      <c r="Z7" s="5"/>
      <c r="AA7" s="5"/>
      <c r="AB7" s="5"/>
      <c r="AC7" s="5"/>
    </row>
    <row r="8" spans="1:29" ht="15">
      <c r="A8" s="51"/>
      <c r="B8" s="64"/>
      <c r="C8" s="64"/>
      <c r="D8" s="64"/>
      <c r="E8" s="64"/>
      <c r="F8" s="64"/>
      <c r="G8" s="64"/>
      <c r="H8" s="64"/>
      <c r="I8" s="64"/>
      <c r="J8" s="64"/>
      <c r="K8" s="64"/>
      <c r="L8" s="64"/>
      <c r="M8" s="4"/>
      <c r="N8" s="4"/>
      <c r="O8" s="4"/>
      <c r="Y8" s="5"/>
      <c r="Z8" s="5"/>
      <c r="AA8" s="5"/>
      <c r="AB8" s="5"/>
      <c r="AC8" s="5"/>
    </row>
    <row r="9" spans="1:29" ht="22.5" customHeight="1">
      <c r="A9" s="52" t="s">
        <v>20</v>
      </c>
      <c r="B9" s="67" t="s">
        <v>12</v>
      </c>
      <c r="C9" s="273"/>
      <c r="D9" s="274"/>
      <c r="E9" s="274"/>
      <c r="F9" s="274"/>
      <c r="G9" s="274"/>
      <c r="H9" s="274"/>
      <c r="I9" s="274"/>
      <c r="J9" s="274"/>
      <c r="K9" s="274"/>
      <c r="L9" s="275"/>
      <c r="M9" s="4"/>
      <c r="N9" s="4"/>
      <c r="O9" s="4"/>
      <c r="Y9" s="5"/>
      <c r="Z9" s="5"/>
      <c r="AA9" s="5"/>
      <c r="AB9" s="5"/>
      <c r="AC9" s="5"/>
    </row>
    <row r="10" spans="1:29" ht="15">
      <c r="A10" s="185"/>
      <c r="B10" s="185"/>
      <c r="C10" s="4"/>
      <c r="D10" s="4"/>
      <c r="E10" s="4"/>
      <c r="F10" s="4"/>
      <c r="G10" s="4"/>
      <c r="H10" s="4"/>
      <c r="I10" s="4"/>
      <c r="J10" s="4"/>
      <c r="K10" s="4"/>
      <c r="L10" s="4"/>
      <c r="M10" s="4"/>
      <c r="N10" s="4"/>
      <c r="O10" s="4"/>
      <c r="Y10" s="5"/>
      <c r="Z10" s="5"/>
      <c r="AA10" s="5"/>
      <c r="AB10" s="5"/>
      <c r="AC10" s="5"/>
    </row>
    <row r="11" spans="1:29" ht="15">
      <c r="A11" s="60" t="s">
        <v>13</v>
      </c>
      <c r="B11" s="4"/>
      <c r="C11" s="270" t="s">
        <v>43</v>
      </c>
      <c r="D11" s="271"/>
      <c r="E11" s="272"/>
      <c r="F11" s="186" t="s">
        <v>40</v>
      </c>
      <c r="G11" s="4"/>
      <c r="H11" s="4"/>
      <c r="I11" s="54"/>
      <c r="J11" s="54"/>
      <c r="K11" s="54"/>
      <c r="L11" s="54"/>
      <c r="M11" s="4"/>
      <c r="N11" s="4"/>
      <c r="O11" s="4"/>
      <c r="Y11" s="5"/>
      <c r="Z11" s="5"/>
      <c r="AA11" s="121" t="s">
        <v>43</v>
      </c>
      <c r="AB11" s="5"/>
      <c r="AC11" s="5"/>
    </row>
    <row r="12" spans="1:29" ht="15">
      <c r="A12" s="51"/>
      <c r="B12" s="4"/>
      <c r="C12" s="71" t="s">
        <v>33</v>
      </c>
      <c r="D12" s="53"/>
      <c r="E12" s="61"/>
      <c r="F12" s="53"/>
      <c r="G12" s="4"/>
      <c r="H12" s="4"/>
      <c r="I12" s="54"/>
      <c r="J12" s="54"/>
      <c r="K12" s="54"/>
      <c r="L12" s="54"/>
      <c r="M12" s="4"/>
      <c r="N12" s="4"/>
      <c r="O12" s="4"/>
      <c r="Y12" s="5"/>
      <c r="Z12" s="5"/>
      <c r="AA12" s="120">
        <v>41090</v>
      </c>
      <c r="AB12" s="5"/>
      <c r="AC12" s="5"/>
    </row>
    <row r="13" spans="1:29" ht="15">
      <c r="A13" s="51" t="s">
        <v>137</v>
      </c>
      <c r="B13" s="4"/>
      <c r="C13" s="71"/>
      <c r="D13" s="53"/>
      <c r="E13" s="61"/>
      <c r="F13" s="53"/>
      <c r="G13" s="4"/>
      <c r="H13" s="4"/>
      <c r="I13" s="54"/>
      <c r="J13" s="54"/>
      <c r="K13" s="54"/>
      <c r="L13" s="54"/>
      <c r="M13" s="4"/>
      <c r="N13" s="4"/>
      <c r="O13" s="4"/>
      <c r="Y13" s="5"/>
      <c r="Z13" s="5"/>
      <c r="AA13" s="120">
        <v>41455</v>
      </c>
      <c r="AB13" s="5"/>
      <c r="AC13" s="5"/>
    </row>
    <row r="14" spans="1:29" ht="15">
      <c r="A14" s="5"/>
      <c r="B14" s="5"/>
      <c r="C14" s="5"/>
      <c r="D14" s="5"/>
      <c r="E14" s="5"/>
      <c r="F14" s="5"/>
      <c r="G14" s="5"/>
      <c r="H14" s="5"/>
      <c r="I14" s="5"/>
      <c r="J14" s="5"/>
      <c r="K14" s="5"/>
      <c r="L14" s="5"/>
      <c r="M14" s="5"/>
      <c r="N14" s="5"/>
      <c r="O14" s="5"/>
      <c r="Y14" s="5"/>
      <c r="Z14" s="5"/>
      <c r="AA14" s="120">
        <v>41820</v>
      </c>
      <c r="AB14" s="5"/>
      <c r="AC14" s="5"/>
    </row>
    <row r="15" spans="1:29" ht="15">
      <c r="A15" s="7" t="s">
        <v>5</v>
      </c>
      <c r="B15" s="67" t="s">
        <v>12</v>
      </c>
      <c r="C15" s="267"/>
      <c r="D15" s="268"/>
      <c r="E15" s="268"/>
      <c r="F15" s="268"/>
      <c r="G15" s="268"/>
      <c r="H15" s="268"/>
      <c r="I15" s="268"/>
      <c r="J15" s="268"/>
      <c r="K15" s="268"/>
      <c r="L15" s="269"/>
      <c r="M15" s="13"/>
      <c r="N15" s="13"/>
      <c r="O15" s="13"/>
      <c r="Y15" s="5"/>
      <c r="Z15" s="5"/>
      <c r="AA15" s="120">
        <v>42185</v>
      </c>
      <c r="AB15" s="5"/>
      <c r="AC15" s="5"/>
    </row>
    <row r="16" spans="1:29" ht="15">
      <c r="A16" s="7" t="s">
        <v>6</v>
      </c>
      <c r="B16" s="15"/>
      <c r="C16" s="267"/>
      <c r="D16" s="268"/>
      <c r="E16" s="268"/>
      <c r="F16" s="268"/>
      <c r="G16" s="268"/>
      <c r="H16" s="268"/>
      <c r="I16" s="268"/>
      <c r="J16" s="268"/>
      <c r="K16" s="268"/>
      <c r="L16" s="269"/>
      <c r="M16" s="13"/>
      <c r="N16" s="13"/>
      <c r="O16" s="13"/>
      <c r="Y16" s="5"/>
      <c r="Z16" s="5"/>
      <c r="AA16" s="120">
        <v>42551</v>
      </c>
      <c r="AB16" s="5"/>
      <c r="AC16" s="5"/>
    </row>
    <row r="17" spans="1:29" ht="15">
      <c r="A17" s="7" t="s">
        <v>14</v>
      </c>
      <c r="B17" s="15"/>
      <c r="C17" s="283"/>
      <c r="D17" s="284"/>
      <c r="E17" s="285"/>
      <c r="F17" s="15"/>
      <c r="G17" s="15"/>
      <c r="H17" s="15"/>
      <c r="I17" s="15"/>
      <c r="J17" s="15"/>
      <c r="K17" s="15"/>
      <c r="L17" s="15"/>
      <c r="M17" s="13"/>
      <c r="N17" s="13"/>
      <c r="O17" s="13"/>
      <c r="Y17" s="5"/>
      <c r="Z17" s="5"/>
      <c r="AA17" s="120">
        <v>42916</v>
      </c>
      <c r="AB17" s="5"/>
      <c r="AC17" s="5"/>
    </row>
    <row r="18" spans="1:29" ht="15">
      <c r="A18" s="7" t="s">
        <v>7</v>
      </c>
      <c r="B18" s="15"/>
      <c r="C18" s="267"/>
      <c r="D18" s="268"/>
      <c r="E18" s="268"/>
      <c r="F18" s="268"/>
      <c r="G18" s="268"/>
      <c r="H18" s="268"/>
      <c r="I18" s="268"/>
      <c r="J18" s="268"/>
      <c r="K18" s="268"/>
      <c r="L18" s="269"/>
      <c r="M18" s="13"/>
      <c r="N18" s="13"/>
      <c r="O18" s="13"/>
      <c r="Y18" s="5"/>
      <c r="Z18" s="5"/>
      <c r="AA18" s="120">
        <v>43281</v>
      </c>
      <c r="AB18" s="5"/>
      <c r="AC18" s="5"/>
    </row>
    <row r="19" spans="1:29" ht="15">
      <c r="A19" s="7" t="s">
        <v>8</v>
      </c>
      <c r="B19" s="187"/>
      <c r="C19" s="280"/>
      <c r="D19" s="281"/>
      <c r="E19" s="282"/>
      <c r="F19" s="187"/>
      <c r="G19" s="187"/>
      <c r="H19" s="187"/>
      <c r="I19" s="187"/>
      <c r="J19" s="187"/>
      <c r="K19" s="187"/>
      <c r="L19" s="187"/>
      <c r="M19" s="13"/>
      <c r="N19" s="13"/>
      <c r="O19" s="13"/>
      <c r="Y19" s="5"/>
      <c r="Z19" s="5"/>
      <c r="AA19" s="120">
        <v>43646</v>
      </c>
      <c r="AB19" s="5"/>
      <c r="AC19" s="5"/>
    </row>
    <row r="20" spans="1:29" ht="15">
      <c r="A20" s="7" t="s">
        <v>9</v>
      </c>
      <c r="B20" s="187"/>
      <c r="C20" s="62"/>
      <c r="D20" s="187"/>
      <c r="E20" s="55"/>
      <c r="F20" s="187"/>
      <c r="G20" s="55" t="s">
        <v>10</v>
      </c>
      <c r="H20" s="187"/>
      <c r="I20" s="81"/>
      <c r="J20" s="187"/>
      <c r="K20" s="187"/>
      <c r="L20" s="187"/>
      <c r="M20" s="13"/>
      <c r="N20" s="13"/>
      <c r="O20" s="13"/>
      <c r="Y20" s="5"/>
      <c r="Z20" s="5"/>
      <c r="AA20" s="120">
        <v>44012</v>
      </c>
      <c r="AB20" s="5"/>
      <c r="AC20" s="5"/>
    </row>
    <row r="21" spans="1:29" ht="5.25" customHeight="1">
      <c r="A21" s="7"/>
      <c r="B21" s="187"/>
      <c r="C21" s="187"/>
      <c r="D21" s="187"/>
      <c r="E21" s="187"/>
      <c r="F21" s="187"/>
      <c r="G21" s="187"/>
      <c r="H21" s="187"/>
      <c r="I21" s="187"/>
      <c r="J21" s="187"/>
      <c r="K21" s="187"/>
      <c r="L21" s="187"/>
      <c r="M21" s="13"/>
      <c r="N21" s="13"/>
      <c r="O21" s="13"/>
      <c r="Y21" s="5"/>
      <c r="Z21" s="5"/>
      <c r="AA21" s="121"/>
      <c r="AB21" s="5"/>
      <c r="AC21" s="5"/>
    </row>
    <row r="22" spans="1:29" ht="15">
      <c r="A22" s="9"/>
      <c r="B22" s="9"/>
      <c r="C22" s="56"/>
      <c r="D22" s="56"/>
      <c r="E22" s="188"/>
      <c r="F22" s="188"/>
      <c r="G22" s="56"/>
      <c r="H22" s="56"/>
      <c r="I22" s="188"/>
      <c r="J22" s="188"/>
      <c r="K22" s="9"/>
      <c r="L22" s="9"/>
      <c r="M22" s="57"/>
      <c r="N22" s="57"/>
      <c r="O22" s="5"/>
      <c r="Y22" s="5"/>
      <c r="Z22" s="5"/>
      <c r="AA22" s="121"/>
      <c r="AB22" s="5"/>
      <c r="AC22" s="5"/>
    </row>
    <row r="23" spans="1:29" ht="15">
      <c r="A23" s="7" t="s">
        <v>11</v>
      </c>
      <c r="B23" s="67" t="s">
        <v>12</v>
      </c>
      <c r="C23" s="273"/>
      <c r="D23" s="274"/>
      <c r="E23" s="274"/>
      <c r="F23" s="274"/>
      <c r="G23" s="274"/>
      <c r="H23" s="274"/>
      <c r="I23" s="274"/>
      <c r="J23" s="274"/>
      <c r="K23" s="274"/>
      <c r="L23" s="275"/>
      <c r="M23" s="57"/>
      <c r="N23" s="57"/>
      <c r="O23" s="5"/>
      <c r="Y23" s="5"/>
      <c r="Z23" s="5"/>
      <c r="AA23" s="121"/>
      <c r="AB23" s="5"/>
      <c r="AC23" s="5"/>
    </row>
    <row r="24" spans="1:29" ht="15">
      <c r="A24" s="7" t="s">
        <v>16</v>
      </c>
      <c r="B24" s="67" t="s">
        <v>12</v>
      </c>
      <c r="C24" s="276"/>
      <c r="D24" s="277"/>
      <c r="E24" s="277"/>
      <c r="F24" s="277"/>
      <c r="G24" s="277"/>
      <c r="H24" s="277"/>
      <c r="I24" s="277"/>
      <c r="J24" s="277"/>
      <c r="K24" s="277"/>
      <c r="L24" s="278"/>
      <c r="M24" s="13"/>
      <c r="N24" s="13"/>
      <c r="O24" s="5"/>
      <c r="Y24" s="5"/>
      <c r="Z24" s="5"/>
      <c r="AA24" s="121"/>
      <c r="AB24" s="5"/>
      <c r="AC24" s="5"/>
    </row>
    <row r="25" spans="1:29" ht="15">
      <c r="A25" s="7"/>
      <c r="B25" s="7"/>
      <c r="C25" s="56"/>
      <c r="D25" s="56"/>
      <c r="E25" s="56"/>
      <c r="F25" s="56"/>
      <c r="G25" s="56"/>
      <c r="H25" s="56"/>
      <c r="I25" s="56"/>
      <c r="J25" s="56"/>
      <c r="K25" s="56"/>
      <c r="L25" s="56"/>
      <c r="M25" s="13"/>
      <c r="N25" s="13"/>
      <c r="O25" s="5"/>
      <c r="Y25" s="5"/>
      <c r="Z25" s="5"/>
      <c r="AA25" s="121"/>
      <c r="AB25" s="5"/>
      <c r="AC25" s="5"/>
    </row>
    <row r="26" spans="1:29" ht="15">
      <c r="A26" s="52" t="s">
        <v>15</v>
      </c>
      <c r="B26" s="43"/>
      <c r="C26" s="246" t="s">
        <v>112</v>
      </c>
      <c r="D26" s="63"/>
      <c r="E26" s="63"/>
      <c r="F26" s="63"/>
      <c r="G26" s="63"/>
      <c r="H26" s="63"/>
      <c r="I26" s="63"/>
      <c r="J26" s="63"/>
      <c r="K26" s="63"/>
      <c r="L26" s="59"/>
      <c r="M26" s="59"/>
      <c r="N26" s="59"/>
      <c r="O26" s="5"/>
      <c r="Y26" s="5"/>
      <c r="Z26" s="5"/>
      <c r="AA26" s="121"/>
      <c r="AB26" s="5"/>
      <c r="AC26" s="5"/>
    </row>
    <row r="27" spans="1:29" ht="15">
      <c r="A27" s="52"/>
      <c r="B27" s="43"/>
      <c r="C27" s="246" t="s">
        <v>138</v>
      </c>
      <c r="D27" s="63"/>
      <c r="E27" s="63"/>
      <c r="F27" s="63"/>
      <c r="G27" s="63"/>
      <c r="H27" s="63"/>
      <c r="I27" s="63"/>
      <c r="J27" s="63"/>
      <c r="K27" s="63"/>
      <c r="L27" s="59"/>
      <c r="M27" s="59"/>
      <c r="N27" s="59"/>
      <c r="O27" s="5"/>
      <c r="Y27" s="5"/>
      <c r="Z27" s="5"/>
      <c r="AA27" s="121"/>
      <c r="AB27" s="5"/>
      <c r="AC27" s="5"/>
    </row>
    <row r="28" spans="1:29" ht="15">
      <c r="A28" s="254"/>
      <c r="B28" s="64"/>
      <c r="C28" s="64"/>
      <c r="D28" s="64"/>
      <c r="E28" s="64"/>
      <c r="F28" s="64"/>
      <c r="G28" s="64"/>
      <c r="H28" s="64"/>
      <c r="I28" s="64"/>
      <c r="J28" s="64"/>
      <c r="K28" s="64"/>
      <c r="L28" s="64"/>
      <c r="M28" s="64"/>
      <c r="N28" s="4"/>
      <c r="O28" s="4"/>
      <c r="Y28" s="5"/>
      <c r="Z28" s="5"/>
      <c r="AA28" s="5"/>
      <c r="AB28" s="5"/>
      <c r="AC28" s="5"/>
    </row>
    <row r="29" spans="1:29" ht="15">
      <c r="A29" s="55" t="s">
        <v>26</v>
      </c>
      <c r="B29" s="7"/>
      <c r="C29" s="7"/>
      <c r="D29" s="64"/>
      <c r="E29" s="64"/>
      <c r="F29" s="64"/>
      <c r="G29" s="64"/>
      <c r="H29" s="64"/>
      <c r="I29" s="64"/>
      <c r="J29" s="64"/>
      <c r="K29" s="64"/>
      <c r="L29" s="64"/>
      <c r="M29" s="64"/>
      <c r="N29" s="4"/>
      <c r="O29" s="4"/>
      <c r="Y29" s="5"/>
      <c r="Z29" s="5"/>
      <c r="AA29" s="5"/>
      <c r="AB29" s="5"/>
      <c r="AC29" s="5"/>
    </row>
    <row r="30" spans="1:29" ht="15">
      <c r="A30" s="6"/>
      <c r="B30" s="7"/>
      <c r="C30" s="7"/>
      <c r="D30" s="53"/>
      <c r="E30" s="53"/>
      <c r="F30" s="53"/>
      <c r="G30" s="53"/>
      <c r="H30" s="53"/>
      <c r="I30" s="53"/>
      <c r="J30" s="64"/>
      <c r="K30" s="64"/>
      <c r="L30" s="64"/>
      <c r="M30" s="64"/>
      <c r="N30" s="4"/>
      <c r="O30" s="4"/>
      <c r="Y30" s="5"/>
      <c r="Z30" s="5"/>
      <c r="AA30" s="5"/>
      <c r="AB30" s="5"/>
      <c r="AC30" s="5"/>
    </row>
    <row r="31" spans="1:29" ht="15" customHeight="1">
      <c r="A31" s="7"/>
      <c r="B31" s="7"/>
      <c r="C31" s="8" t="s">
        <v>44</v>
      </c>
      <c r="D31" s="53"/>
      <c r="E31" s="58" t="s">
        <v>34</v>
      </c>
      <c r="F31" s="53"/>
      <c r="G31" s="58" t="s">
        <v>35</v>
      </c>
      <c r="H31" s="53"/>
      <c r="I31" s="53"/>
      <c r="J31" s="64"/>
      <c r="K31" s="64"/>
      <c r="L31" s="64"/>
      <c r="M31" s="4"/>
      <c r="N31" s="4"/>
      <c r="O31" s="4"/>
      <c r="P31" s="5"/>
      <c r="Q31" s="5"/>
      <c r="R31" s="5"/>
      <c r="S31" s="5"/>
      <c r="T31" s="5"/>
      <c r="U31" s="5"/>
      <c r="V31" s="5"/>
      <c r="W31" s="5"/>
      <c r="X31" s="5"/>
      <c r="Y31" s="5"/>
      <c r="Z31" s="5"/>
      <c r="AA31" s="5"/>
      <c r="AB31" s="5"/>
      <c r="AC31" s="5"/>
    </row>
    <row r="32" spans="1:29" ht="15" customHeight="1">
      <c r="A32" s="7"/>
      <c r="B32" s="7"/>
      <c r="E32" s="71" t="s">
        <v>37</v>
      </c>
      <c r="F32" s="53"/>
      <c r="G32" s="58"/>
      <c r="H32" s="53"/>
      <c r="I32" s="53"/>
      <c r="J32" s="64"/>
      <c r="K32" s="64"/>
      <c r="L32" s="64"/>
      <c r="M32" s="4"/>
      <c r="N32" s="4"/>
      <c r="O32" s="4"/>
      <c r="P32" s="5"/>
      <c r="Q32" s="5"/>
      <c r="R32" s="5"/>
      <c r="S32" s="5"/>
      <c r="T32" s="5"/>
      <c r="U32" s="5"/>
      <c r="V32" s="5"/>
      <c r="W32" s="5"/>
      <c r="X32" s="5"/>
      <c r="Y32" s="5"/>
      <c r="Z32" s="5"/>
      <c r="AA32" s="5"/>
      <c r="AB32" s="5"/>
      <c r="AC32" s="5"/>
    </row>
    <row r="33" spans="1:29" ht="15" customHeight="1">
      <c r="A33" s="7"/>
      <c r="B33" s="7"/>
      <c r="E33" s="61"/>
      <c r="F33" s="53"/>
      <c r="G33" s="58"/>
      <c r="H33" s="53"/>
      <c r="I33" s="53"/>
      <c r="J33" s="64"/>
      <c r="K33" s="64"/>
      <c r="L33" s="64"/>
      <c r="M33" s="4"/>
      <c r="N33" s="4"/>
      <c r="O33" s="4"/>
      <c r="P33" s="5"/>
      <c r="Q33" s="5"/>
      <c r="R33" s="5"/>
      <c r="S33" s="5"/>
      <c r="T33" s="5"/>
      <c r="U33" s="5"/>
      <c r="V33" s="5"/>
      <c r="W33" s="5"/>
      <c r="X33" s="5"/>
      <c r="Y33" s="5"/>
      <c r="Z33" s="5"/>
      <c r="AA33" s="5"/>
      <c r="AB33" s="5"/>
      <c r="AC33" s="5"/>
    </row>
    <row r="34" spans="1:29" ht="15" customHeight="1">
      <c r="A34" s="7"/>
      <c r="B34" s="7"/>
      <c r="C34" s="65" t="s">
        <v>47</v>
      </c>
      <c r="E34" s="58" t="s">
        <v>34</v>
      </c>
      <c r="F34" s="53"/>
      <c r="G34" s="58" t="s">
        <v>35</v>
      </c>
      <c r="H34" s="53"/>
      <c r="I34" s="53"/>
      <c r="J34" s="64"/>
      <c r="K34" s="64"/>
      <c r="L34" s="64"/>
      <c r="M34" s="4"/>
      <c r="N34" s="4"/>
      <c r="O34" s="4"/>
      <c r="P34" s="5"/>
      <c r="Q34" s="5"/>
      <c r="R34" s="5"/>
      <c r="S34" s="5"/>
      <c r="T34" s="5"/>
      <c r="U34" s="5"/>
      <c r="V34" s="5"/>
      <c r="W34" s="5"/>
      <c r="X34" s="5"/>
      <c r="Y34" s="5"/>
      <c r="Z34" s="5"/>
      <c r="AA34" s="5"/>
      <c r="AB34" s="5"/>
      <c r="AC34" s="5"/>
    </row>
    <row r="35" spans="1:29" ht="15" customHeight="1">
      <c r="A35" s="7"/>
      <c r="B35" s="7"/>
      <c r="E35" s="71" t="s">
        <v>38</v>
      </c>
      <c r="F35" s="53"/>
      <c r="G35" s="58"/>
      <c r="H35" s="53"/>
      <c r="I35" s="53"/>
      <c r="J35" s="64"/>
      <c r="K35" s="64"/>
      <c r="L35" s="64"/>
      <c r="M35" s="4"/>
      <c r="N35" s="4"/>
      <c r="O35" s="4"/>
      <c r="P35" s="5"/>
      <c r="Q35" s="5"/>
      <c r="R35" s="5"/>
      <c r="S35" s="5"/>
      <c r="T35" s="5"/>
      <c r="U35" s="5"/>
      <c r="V35" s="5"/>
      <c r="W35" s="5"/>
      <c r="X35" s="5"/>
      <c r="Y35" s="5"/>
      <c r="Z35" s="5"/>
      <c r="AA35" s="5"/>
      <c r="AB35" s="5"/>
      <c r="AC35" s="5"/>
    </row>
    <row r="36" spans="1:29" ht="15" customHeight="1">
      <c r="A36" s="7"/>
      <c r="B36" s="7"/>
      <c r="C36" s="8"/>
      <c r="D36" s="53"/>
      <c r="E36" s="53"/>
      <c r="F36" s="53"/>
      <c r="G36" s="53"/>
      <c r="H36" s="53"/>
      <c r="I36" s="53"/>
      <c r="J36" s="64"/>
      <c r="K36" s="64"/>
      <c r="L36" s="64"/>
      <c r="M36" s="4"/>
      <c r="N36" s="4"/>
      <c r="O36" s="4"/>
      <c r="P36" s="5"/>
      <c r="Q36" s="5"/>
      <c r="R36" s="5"/>
      <c r="S36" s="5"/>
      <c r="T36" s="5"/>
      <c r="U36" s="5"/>
      <c r="V36" s="5"/>
      <c r="W36" s="5"/>
      <c r="X36" s="5"/>
      <c r="Y36" s="5"/>
      <c r="Z36" s="5"/>
      <c r="AA36" s="5"/>
      <c r="AB36" s="5"/>
      <c r="AC36" s="5"/>
    </row>
    <row r="37" spans="1:29" ht="15" customHeight="1">
      <c r="A37" s="7"/>
      <c r="B37" s="7"/>
      <c r="C37" s="8" t="s">
        <v>32</v>
      </c>
      <c r="D37" s="53"/>
      <c r="E37" s="58" t="s">
        <v>34</v>
      </c>
      <c r="F37" s="53"/>
      <c r="G37" s="58" t="s">
        <v>35</v>
      </c>
      <c r="H37" s="53"/>
      <c r="I37" s="53"/>
      <c r="J37" s="64"/>
      <c r="K37" s="64"/>
      <c r="L37" s="64"/>
      <c r="M37" s="4"/>
      <c r="N37" s="4"/>
      <c r="O37" s="4"/>
      <c r="P37" s="5"/>
      <c r="Q37" s="5"/>
      <c r="R37" s="5"/>
      <c r="S37" s="5"/>
      <c r="T37" s="5"/>
      <c r="U37" s="5"/>
      <c r="V37" s="5"/>
      <c r="W37" s="5"/>
      <c r="X37" s="5"/>
      <c r="Y37" s="5"/>
      <c r="Z37" s="5"/>
      <c r="AA37" s="5"/>
      <c r="AB37" s="5"/>
      <c r="AC37" s="5"/>
    </row>
    <row r="38" spans="1:29" ht="15" customHeight="1">
      <c r="A38" s="7"/>
      <c r="B38" s="7"/>
      <c r="D38" s="53"/>
      <c r="E38" s="8" t="s">
        <v>36</v>
      </c>
      <c r="F38" s="53"/>
      <c r="G38" s="125"/>
      <c r="H38" s="53"/>
      <c r="I38" s="53"/>
      <c r="J38" s="64"/>
      <c r="K38" s="64"/>
      <c r="L38" s="64"/>
      <c r="M38" s="4"/>
      <c r="N38" s="4"/>
      <c r="O38" s="4"/>
      <c r="P38" s="5"/>
      <c r="Q38" s="5"/>
      <c r="R38" s="5"/>
      <c r="S38" s="5"/>
      <c r="T38" s="5"/>
      <c r="U38" s="5"/>
      <c r="V38" s="5"/>
      <c r="W38" s="5"/>
      <c r="X38" s="5"/>
      <c r="Y38" s="5"/>
      <c r="Z38" s="5"/>
      <c r="AA38" s="5"/>
      <c r="AB38" s="5"/>
      <c r="AC38" s="5"/>
    </row>
    <row r="39" spans="1:29" ht="15" customHeight="1">
      <c r="A39" s="7"/>
      <c r="B39" s="7"/>
      <c r="D39" s="53"/>
      <c r="E39" s="8"/>
      <c r="F39" s="53"/>
      <c r="G39" s="58"/>
      <c r="H39" s="53"/>
      <c r="I39" s="53"/>
      <c r="J39" s="64"/>
      <c r="K39" s="64"/>
      <c r="L39" s="64"/>
      <c r="M39" s="4"/>
      <c r="N39" s="4"/>
      <c r="O39" s="4"/>
      <c r="P39" s="5"/>
      <c r="Q39" s="5"/>
      <c r="R39" s="5"/>
      <c r="S39" s="5"/>
      <c r="T39" s="5"/>
      <c r="U39" s="5"/>
      <c r="V39" s="5"/>
      <c r="W39" s="5"/>
      <c r="X39" s="5"/>
      <c r="Y39" s="5"/>
      <c r="Z39" s="5"/>
      <c r="AA39" s="5"/>
      <c r="AB39" s="5"/>
      <c r="AC39" s="5"/>
    </row>
    <row r="40" spans="1:29" ht="15">
      <c r="A40" s="254" t="s">
        <v>136</v>
      </c>
      <c r="B40" s="9"/>
      <c r="C40" s="10"/>
      <c r="D40" s="10"/>
      <c r="E40" s="11"/>
      <c r="F40" s="11"/>
      <c r="G40" s="11"/>
      <c r="H40" s="11"/>
      <c r="I40" s="11"/>
      <c r="J40" s="11"/>
      <c r="K40" s="12"/>
      <c r="L40" s="12"/>
      <c r="M40" s="13"/>
      <c r="N40" s="13"/>
      <c r="O40" s="5"/>
      <c r="P40" s="5"/>
      <c r="Q40" s="5"/>
      <c r="R40" s="5"/>
      <c r="S40" s="5"/>
      <c r="T40" s="5"/>
      <c r="U40" s="5"/>
      <c r="V40" s="5"/>
      <c r="W40" s="5"/>
      <c r="X40" s="5"/>
      <c r="Y40" s="5"/>
      <c r="Z40" s="5"/>
      <c r="AA40" s="5"/>
      <c r="AB40" s="5"/>
      <c r="AC40" s="5"/>
    </row>
    <row r="41" spans="1:31" s="19" customFormat="1" ht="15">
      <c r="A41" s="82" t="s">
        <v>18</v>
      </c>
      <c r="B41" s="15"/>
      <c r="C41" s="16"/>
      <c r="D41" s="16"/>
      <c r="E41" s="12" t="s">
        <v>0</v>
      </c>
      <c r="F41" s="12"/>
      <c r="G41" s="12" t="s">
        <v>1</v>
      </c>
      <c r="H41" s="12"/>
      <c r="I41" s="12" t="s">
        <v>2</v>
      </c>
      <c r="J41" s="12"/>
      <c r="K41" s="12" t="s">
        <v>3</v>
      </c>
      <c r="L41" s="12"/>
      <c r="M41" s="12" t="s">
        <v>21</v>
      </c>
      <c r="N41" s="12"/>
      <c r="O41" s="17"/>
      <c r="P41" s="18"/>
      <c r="Q41" s="18"/>
      <c r="R41" s="18"/>
      <c r="S41" s="18"/>
      <c r="T41" s="18"/>
      <c r="U41" s="18"/>
      <c r="V41" s="18"/>
      <c r="W41" s="18"/>
      <c r="X41" s="18"/>
      <c r="Y41" s="18"/>
      <c r="Z41" s="18"/>
      <c r="AA41" s="18"/>
      <c r="AB41" s="18"/>
      <c r="AC41" s="18"/>
      <c r="AD41" s="18"/>
      <c r="AE41" s="18"/>
    </row>
    <row r="42" spans="1:31" s="19" customFormat="1" ht="15">
      <c r="A42" s="14"/>
      <c r="B42" s="15"/>
      <c r="C42" s="16"/>
      <c r="D42" s="16"/>
      <c r="E42" s="12"/>
      <c r="F42" s="12"/>
      <c r="G42" s="12"/>
      <c r="H42" s="12"/>
      <c r="I42" s="12"/>
      <c r="J42" s="12"/>
      <c r="K42" s="12"/>
      <c r="L42" s="12"/>
      <c r="M42" s="12"/>
      <c r="N42" s="12"/>
      <c r="O42" s="17"/>
      <c r="P42" s="18"/>
      <c r="Q42" s="18"/>
      <c r="R42" s="18"/>
      <c r="S42" s="18"/>
      <c r="T42" s="18"/>
      <c r="U42" s="18"/>
      <c r="V42" s="18"/>
      <c r="W42" s="18"/>
      <c r="X42" s="18"/>
      <c r="Y42" s="18"/>
      <c r="Z42" s="18"/>
      <c r="AA42" s="18"/>
      <c r="AB42" s="18"/>
      <c r="AC42" s="18"/>
      <c r="AD42" s="18"/>
      <c r="AE42" s="18"/>
    </row>
    <row r="43" spans="1:31" ht="30" customHeight="1">
      <c r="A43" s="287" t="s">
        <v>17</v>
      </c>
      <c r="B43" s="287"/>
      <c r="C43" s="287"/>
      <c r="D43" s="119"/>
      <c r="E43" s="83"/>
      <c r="F43" s="163"/>
      <c r="G43" s="84"/>
      <c r="H43" s="163"/>
      <c r="I43" s="85"/>
      <c r="J43" s="163"/>
      <c r="K43" s="86"/>
      <c r="L43" s="163"/>
      <c r="M43" s="164" t="s">
        <v>21</v>
      </c>
      <c r="N43" s="122" t="s">
        <v>12</v>
      </c>
      <c r="O43" s="5"/>
      <c r="P43" s="5"/>
      <c r="Q43" s="5"/>
      <c r="R43" s="5"/>
      <c r="S43" s="5"/>
      <c r="T43" s="5"/>
      <c r="U43" s="5"/>
      <c r="V43" s="5"/>
      <c r="W43" s="5"/>
      <c r="X43" s="5"/>
      <c r="Y43" s="5"/>
      <c r="Z43" s="5"/>
      <c r="AA43" s="5"/>
      <c r="AB43" s="5"/>
      <c r="AC43" s="5"/>
      <c r="AD43" s="5"/>
      <c r="AE43" s="5"/>
    </row>
    <row r="44" spans="1:31" s="28" customFormat="1" ht="15">
      <c r="A44" s="288" t="s">
        <v>45</v>
      </c>
      <c r="B44" s="288"/>
      <c r="C44" s="288"/>
      <c r="D44" s="7"/>
      <c r="E44" s="24"/>
      <c r="F44" s="77"/>
      <c r="G44" s="25"/>
      <c r="H44" s="77"/>
      <c r="I44" s="26"/>
      <c r="J44" s="77"/>
      <c r="K44" s="27"/>
      <c r="L44" s="77"/>
      <c r="M44" s="77"/>
      <c r="N44" s="77"/>
      <c r="O44" s="5"/>
      <c r="P44" s="17"/>
      <c r="Q44" s="17"/>
      <c r="R44" s="17"/>
      <c r="S44" s="17"/>
      <c r="T44" s="17"/>
      <c r="U44" s="17"/>
      <c r="V44" s="17"/>
      <c r="W44" s="17"/>
      <c r="X44" s="17"/>
      <c r="Y44" s="17"/>
      <c r="Z44" s="17"/>
      <c r="AA44" s="17"/>
      <c r="AB44" s="17"/>
      <c r="AC44" s="17"/>
      <c r="AD44" s="17"/>
      <c r="AE44" s="17"/>
    </row>
    <row r="45" spans="1:31" ht="15">
      <c r="A45" s="288" t="s">
        <v>48</v>
      </c>
      <c r="B45" s="288"/>
      <c r="C45" s="288"/>
      <c r="D45" s="7"/>
      <c r="E45" s="20"/>
      <c r="F45" s="214" t="s">
        <v>40</v>
      </c>
      <c r="G45" s="21"/>
      <c r="H45" s="214" t="s">
        <v>40</v>
      </c>
      <c r="I45" s="22"/>
      <c r="J45" s="214" t="s">
        <v>40</v>
      </c>
      <c r="K45" s="23"/>
      <c r="L45" s="214" t="s">
        <v>40</v>
      </c>
      <c r="M45" s="16"/>
      <c r="N45" s="16"/>
      <c r="O45" s="5"/>
      <c r="P45" s="5"/>
      <c r="Q45" s="5"/>
      <c r="R45" s="5"/>
      <c r="S45" s="5"/>
      <c r="T45" s="5"/>
      <c r="U45" s="5"/>
      <c r="V45" s="5"/>
      <c r="W45" s="5"/>
      <c r="X45" s="5"/>
      <c r="Y45" s="5"/>
      <c r="Z45" s="5"/>
      <c r="AA45" s="5"/>
      <c r="AB45" s="5"/>
      <c r="AC45" s="5"/>
      <c r="AD45" s="5"/>
      <c r="AE45" s="5"/>
    </row>
    <row r="46" spans="1:31" ht="15">
      <c r="A46" s="288" t="s">
        <v>42</v>
      </c>
      <c r="B46" s="288"/>
      <c r="C46" s="288"/>
      <c r="D46" s="7"/>
      <c r="E46" s="29"/>
      <c r="F46" s="123"/>
      <c r="G46" s="30"/>
      <c r="H46" s="123"/>
      <c r="I46" s="31"/>
      <c r="J46" s="123"/>
      <c r="K46" s="32"/>
      <c r="L46" s="123"/>
      <c r="M46" s="123"/>
      <c r="N46" s="123"/>
      <c r="O46" s="5"/>
      <c r="P46" s="5"/>
      <c r="Q46" s="5"/>
      <c r="R46" s="5"/>
      <c r="S46" s="5"/>
      <c r="T46" s="5"/>
      <c r="U46" s="5"/>
      <c r="V46" s="5"/>
      <c r="W46" s="5"/>
      <c r="X46" s="5"/>
      <c r="Y46" s="5"/>
      <c r="Z46" s="5"/>
      <c r="AA46" s="5"/>
      <c r="AB46" s="5"/>
      <c r="AC46" s="5"/>
      <c r="AD46" s="5"/>
      <c r="AE46" s="5"/>
    </row>
    <row r="47" spans="1:31" ht="15">
      <c r="A47" s="7"/>
      <c r="B47" s="7"/>
      <c r="C47" s="7"/>
      <c r="D47" s="7"/>
      <c r="E47" s="123"/>
      <c r="F47" s="123"/>
      <c r="G47" s="123"/>
      <c r="H47" s="123"/>
      <c r="I47" s="123"/>
      <c r="J47" s="123"/>
      <c r="K47" s="123"/>
      <c r="L47" s="123"/>
      <c r="M47" s="123"/>
      <c r="N47" s="123"/>
      <c r="O47" s="5"/>
      <c r="P47" s="5"/>
      <c r="Q47" s="5"/>
      <c r="R47" s="5"/>
      <c r="S47" s="5"/>
      <c r="T47" s="5"/>
      <c r="U47" s="5"/>
      <c r="V47" s="5"/>
      <c r="W47" s="5"/>
      <c r="X47" s="5"/>
      <c r="Y47" s="5"/>
      <c r="Z47" s="5"/>
      <c r="AA47" s="5"/>
      <c r="AB47" s="5"/>
      <c r="AC47" s="5"/>
      <c r="AD47" s="5"/>
      <c r="AE47" s="5"/>
    </row>
    <row r="48" spans="1:31" ht="15">
      <c r="A48" s="55" t="s">
        <v>49</v>
      </c>
      <c r="B48" s="12"/>
      <c r="C48" s="7"/>
      <c r="D48" s="7"/>
      <c r="E48" s="123"/>
      <c r="F48" s="123"/>
      <c r="G48" s="123"/>
      <c r="H48" s="123"/>
      <c r="I48" s="123"/>
      <c r="J48" s="123"/>
      <c r="K48" s="123"/>
      <c r="L48" s="123"/>
      <c r="M48" s="123"/>
      <c r="N48" s="123"/>
      <c r="O48" s="5"/>
      <c r="P48" s="5"/>
      <c r="Q48" s="5"/>
      <c r="R48" s="5"/>
      <c r="S48" s="5"/>
      <c r="T48" s="5"/>
      <c r="U48" s="5"/>
      <c r="V48" s="5"/>
      <c r="W48" s="5"/>
      <c r="X48" s="5"/>
      <c r="Y48" s="5"/>
      <c r="Z48" s="5"/>
      <c r="AA48" s="5"/>
      <c r="AB48" s="5"/>
      <c r="AC48" s="5"/>
      <c r="AD48" s="5"/>
      <c r="AE48" s="5"/>
    </row>
    <row r="49" spans="1:31" ht="15">
      <c r="A49" s="55"/>
      <c r="B49" s="12"/>
      <c r="C49" s="7"/>
      <c r="D49" s="7"/>
      <c r="E49" s="123"/>
      <c r="F49" s="123"/>
      <c r="G49" s="123"/>
      <c r="H49" s="123"/>
      <c r="I49" s="123"/>
      <c r="J49" s="123"/>
      <c r="K49" s="123"/>
      <c r="L49" s="123"/>
      <c r="M49" s="123"/>
      <c r="N49" s="123"/>
      <c r="O49" s="5"/>
      <c r="P49" s="5"/>
      <c r="Q49" s="5"/>
      <c r="R49" s="5"/>
      <c r="S49" s="5"/>
      <c r="T49" s="5"/>
      <c r="U49" s="5"/>
      <c r="V49" s="5"/>
      <c r="W49" s="5"/>
      <c r="X49" s="5"/>
      <c r="Y49" s="5"/>
      <c r="Z49" s="5"/>
      <c r="AA49" s="5"/>
      <c r="AB49" s="5"/>
      <c r="AC49" s="5"/>
      <c r="AD49" s="5"/>
      <c r="AE49" s="5"/>
    </row>
    <row r="50" spans="1:31" ht="15">
      <c r="A50" s="55"/>
      <c r="B50" s="12"/>
      <c r="C50" s="8" t="s">
        <v>50</v>
      </c>
      <c r="D50" s="7"/>
      <c r="E50" s="289"/>
      <c r="F50" s="290"/>
      <c r="G50" s="291"/>
      <c r="H50" s="123"/>
      <c r="I50" s="123"/>
      <c r="J50" s="123"/>
      <c r="K50" s="123"/>
      <c r="L50" s="123"/>
      <c r="M50" s="123"/>
      <c r="N50" s="123"/>
      <c r="O50" s="5"/>
      <c r="P50" s="5"/>
      <c r="Q50" s="5"/>
      <c r="R50" s="5"/>
      <c r="S50" s="5"/>
      <c r="T50" s="5"/>
      <c r="U50" s="5"/>
      <c r="V50" s="5"/>
      <c r="W50" s="5"/>
      <c r="X50" s="5"/>
      <c r="Y50" s="5"/>
      <c r="Z50" s="5"/>
      <c r="AA50" s="5"/>
      <c r="AB50" s="5"/>
      <c r="AC50" s="5"/>
      <c r="AD50" s="5"/>
      <c r="AE50" s="5"/>
    </row>
    <row r="51" spans="1:31" ht="15">
      <c r="A51" s="6"/>
      <c r="B51" s="12"/>
      <c r="C51" s="7"/>
      <c r="D51" s="7"/>
      <c r="E51" s="123"/>
      <c r="F51" s="123"/>
      <c r="G51" s="123"/>
      <c r="H51" s="123"/>
      <c r="I51" s="123"/>
      <c r="J51" s="123"/>
      <c r="K51" s="123"/>
      <c r="L51" s="123"/>
      <c r="M51" s="123"/>
      <c r="N51" s="123"/>
      <c r="O51" s="5"/>
      <c r="P51" s="5"/>
      <c r="Q51" s="5"/>
      <c r="R51" s="5"/>
      <c r="S51" s="5"/>
      <c r="T51" s="5"/>
      <c r="U51" s="5"/>
      <c r="V51" s="5"/>
      <c r="W51" s="5"/>
      <c r="X51" s="5"/>
      <c r="Y51" s="5"/>
      <c r="Z51" s="5"/>
      <c r="AA51" s="5"/>
      <c r="AB51" s="5"/>
      <c r="AC51" s="5"/>
      <c r="AD51" s="5"/>
      <c r="AE51" s="5"/>
    </row>
    <row r="52" spans="1:31" ht="15">
      <c r="A52" s="7"/>
      <c r="B52" s="7"/>
      <c r="C52" s="8" t="s">
        <v>60</v>
      </c>
      <c r="D52" s="17">
        <v>1</v>
      </c>
      <c r="E52" s="286"/>
      <c r="F52" s="286"/>
      <c r="G52" s="286"/>
      <c r="H52" s="286"/>
      <c r="I52" s="286"/>
      <c r="J52" s="286"/>
      <c r="K52" s="286"/>
      <c r="L52" s="165"/>
      <c r="M52" s="165"/>
      <c r="N52" s="123"/>
      <c r="O52" s="5"/>
      <c r="P52" s="5"/>
      <c r="Q52" s="5"/>
      <c r="R52" s="5"/>
      <c r="S52" s="5"/>
      <c r="T52" s="5"/>
      <c r="U52" s="5"/>
      <c r="V52" s="5"/>
      <c r="W52" s="5"/>
      <c r="X52" s="5"/>
      <c r="Y52" s="5"/>
      <c r="Z52" s="5"/>
      <c r="AA52" s="5"/>
      <c r="AB52" s="5"/>
      <c r="AC52" s="5"/>
      <c r="AD52" s="5"/>
      <c r="AE52" s="5"/>
    </row>
    <row r="53" spans="1:31" ht="15">
      <c r="A53" s="7"/>
      <c r="B53" s="7"/>
      <c r="C53" s="8" t="s">
        <v>131</v>
      </c>
      <c r="D53" s="17">
        <v>2</v>
      </c>
      <c r="E53" s="286"/>
      <c r="F53" s="286"/>
      <c r="G53" s="286"/>
      <c r="H53" s="286"/>
      <c r="I53" s="286"/>
      <c r="J53" s="286"/>
      <c r="K53" s="286"/>
      <c r="L53" s="165"/>
      <c r="M53" s="165"/>
      <c r="N53" s="123"/>
      <c r="O53" s="5"/>
      <c r="P53" s="5"/>
      <c r="Q53" s="5"/>
      <c r="R53" s="5"/>
      <c r="S53" s="5"/>
      <c r="T53" s="5"/>
      <c r="U53" s="5"/>
      <c r="V53" s="5"/>
      <c r="W53" s="5"/>
      <c r="X53" s="5"/>
      <c r="Y53" s="5"/>
      <c r="Z53" s="5"/>
      <c r="AA53" s="5"/>
      <c r="AB53" s="5"/>
      <c r="AC53" s="5"/>
      <c r="AD53" s="5"/>
      <c r="AE53" s="5"/>
    </row>
    <row r="54" spans="1:31" ht="15">
      <c r="A54" s="7"/>
      <c r="B54" s="7"/>
      <c r="C54" s="8" t="s">
        <v>41</v>
      </c>
      <c r="D54" s="17">
        <v>3</v>
      </c>
      <c r="E54" s="286"/>
      <c r="F54" s="286"/>
      <c r="G54" s="286"/>
      <c r="H54" s="286"/>
      <c r="I54" s="286"/>
      <c r="J54" s="286"/>
      <c r="K54" s="286"/>
      <c r="L54" s="166"/>
      <c r="M54" s="166"/>
      <c r="N54" s="123"/>
      <c r="O54" s="5"/>
      <c r="P54" s="5"/>
      <c r="Q54" s="5"/>
      <c r="R54" s="5"/>
      <c r="S54" s="5"/>
      <c r="T54" s="5"/>
      <c r="U54" s="5"/>
      <c r="V54" s="5"/>
      <c r="W54" s="5"/>
      <c r="X54" s="5"/>
      <c r="Y54" s="5"/>
      <c r="Z54" s="5"/>
      <c r="AA54" s="5"/>
      <c r="AB54" s="5"/>
      <c r="AC54" s="5"/>
      <c r="AD54" s="5"/>
      <c r="AE54" s="5"/>
    </row>
    <row r="55" spans="1:31" ht="15">
      <c r="A55" s="7"/>
      <c r="B55" s="7"/>
      <c r="C55" s="17"/>
      <c r="D55" s="17">
        <v>4</v>
      </c>
      <c r="E55" s="286"/>
      <c r="F55" s="286"/>
      <c r="G55" s="286"/>
      <c r="H55" s="286"/>
      <c r="I55" s="286"/>
      <c r="J55" s="286"/>
      <c r="K55" s="286"/>
      <c r="L55" s="167"/>
      <c r="M55" s="167"/>
      <c r="N55" s="123"/>
      <c r="O55" s="5"/>
      <c r="P55" s="5"/>
      <c r="Q55" s="5"/>
      <c r="R55" s="5"/>
      <c r="S55" s="5"/>
      <c r="T55" s="5"/>
      <c r="U55" s="5"/>
      <c r="V55" s="5"/>
      <c r="W55" s="5"/>
      <c r="X55" s="5"/>
      <c r="Y55" s="5"/>
      <c r="Z55" s="5"/>
      <c r="AA55" s="5"/>
      <c r="AB55" s="5"/>
      <c r="AC55" s="5"/>
      <c r="AD55" s="5"/>
      <c r="AE55" s="5"/>
    </row>
    <row r="56" spans="1:31" ht="15">
      <c r="A56" s="7"/>
      <c r="B56" s="7"/>
      <c r="C56" s="66"/>
      <c r="D56" s="7"/>
      <c r="E56" s="167"/>
      <c r="F56" s="167"/>
      <c r="G56" s="167"/>
      <c r="H56" s="124"/>
      <c r="I56" s="124"/>
      <c r="J56" s="124"/>
      <c r="K56" s="123"/>
      <c r="L56" s="123"/>
      <c r="M56" s="123"/>
      <c r="N56" s="123"/>
      <c r="O56" s="5"/>
      <c r="P56" s="5"/>
      <c r="Q56" s="5"/>
      <c r="R56" s="5"/>
      <c r="S56" s="5"/>
      <c r="T56" s="5"/>
      <c r="U56" s="5"/>
      <c r="V56" s="5"/>
      <c r="W56" s="5"/>
      <c r="X56" s="5"/>
      <c r="Y56" s="5"/>
      <c r="Z56" s="5"/>
      <c r="AA56" s="5"/>
      <c r="AB56" s="5"/>
      <c r="AC56" s="5"/>
      <c r="AD56" s="5"/>
      <c r="AE56" s="5"/>
    </row>
    <row r="57" spans="1:31" ht="15">
      <c r="A57" s="254" t="s">
        <v>136</v>
      </c>
      <c r="B57" s="7"/>
      <c r="C57" s="7"/>
      <c r="D57" s="7"/>
      <c r="E57" s="124"/>
      <c r="F57" s="124"/>
      <c r="G57" s="124"/>
      <c r="H57" s="124"/>
      <c r="I57" s="124"/>
      <c r="J57" s="124"/>
      <c r="K57" s="123"/>
      <c r="L57" s="123"/>
      <c r="M57" s="123"/>
      <c r="N57" s="123"/>
      <c r="O57" s="5"/>
      <c r="P57" s="5"/>
      <c r="Q57" s="5"/>
      <c r="R57" s="5"/>
      <c r="S57" s="5"/>
      <c r="T57" s="5"/>
      <c r="U57" s="5"/>
      <c r="V57" s="5"/>
      <c r="W57" s="5"/>
      <c r="X57" s="5"/>
      <c r="Y57" s="5"/>
      <c r="Z57" s="5"/>
      <c r="AA57" s="5"/>
      <c r="AB57" s="5"/>
      <c r="AC57" s="5"/>
      <c r="AD57" s="5"/>
      <c r="AE57" s="5"/>
    </row>
    <row r="58" spans="1:31" ht="15.75" thickBot="1">
      <c r="A58" s="55" t="s">
        <v>19</v>
      </c>
      <c r="B58" s="7"/>
      <c r="C58" s="190" t="s">
        <v>61</v>
      </c>
      <c r="D58" s="7"/>
      <c r="E58" s="123"/>
      <c r="F58" s="123"/>
      <c r="G58" s="123"/>
      <c r="H58" s="123"/>
      <c r="I58" s="123"/>
      <c r="J58" s="123"/>
      <c r="K58" s="123"/>
      <c r="L58" s="123"/>
      <c r="M58" s="123"/>
      <c r="N58" s="123"/>
      <c r="O58" s="5"/>
      <c r="P58" s="5"/>
      <c r="Q58" s="5"/>
      <c r="R58" s="5"/>
      <c r="S58" s="5"/>
      <c r="T58" s="5"/>
      <c r="U58" s="5"/>
      <c r="V58" s="5"/>
      <c r="W58" s="5"/>
      <c r="X58" s="5"/>
      <c r="Y58" s="5"/>
      <c r="Z58" s="5"/>
      <c r="AA58" s="5"/>
      <c r="AB58" s="5"/>
      <c r="AC58" s="5"/>
      <c r="AD58" s="5"/>
      <c r="AE58" s="5"/>
    </row>
    <row r="59" spans="1:31" s="34" customFormat="1" ht="31.5" customHeight="1" thickTop="1">
      <c r="A59" s="87"/>
      <c r="B59" s="88"/>
      <c r="C59" s="88"/>
      <c r="D59" s="88"/>
      <c r="E59" s="168">
        <f>IF($E$43&lt;&gt;"",$E$43,"")</f>
      </c>
      <c r="F59" s="169"/>
      <c r="G59" s="170">
        <f>IF($G$43&lt;&gt;"",$G$43,"")</f>
      </c>
      <c r="H59" s="169"/>
      <c r="I59" s="171">
        <f>IF($I$43&lt;&gt;"",$I$43,"")</f>
      </c>
      <c r="J59" s="169"/>
      <c r="K59" s="172">
        <f>IF($K$43&lt;&gt;"",$K$43,"")</f>
      </c>
      <c r="L59" s="169"/>
      <c r="M59" s="173" t="str">
        <f>M43</f>
        <v>Reserve</v>
      </c>
      <c r="N59" s="124"/>
      <c r="O59" s="33"/>
      <c r="P59" s="33"/>
      <c r="Q59" s="33"/>
      <c r="R59" s="33"/>
      <c r="S59" s="33"/>
      <c r="T59" s="33"/>
      <c r="U59" s="33"/>
      <c r="V59" s="33"/>
      <c r="W59" s="33"/>
      <c r="X59" s="33"/>
      <c r="Y59" s="33"/>
      <c r="Z59" s="33"/>
      <c r="AA59" s="33"/>
      <c r="AB59" s="33"/>
      <c r="AC59" s="33"/>
      <c r="AD59" s="33"/>
      <c r="AE59" s="33"/>
    </row>
    <row r="60" spans="1:29" s="34" customFormat="1" ht="15">
      <c r="A60" s="35"/>
      <c r="B60" s="35"/>
      <c r="C60" s="36" t="s">
        <v>22</v>
      </c>
      <c r="D60" s="68" t="s">
        <v>12</v>
      </c>
      <c r="E60" s="130"/>
      <c r="F60" s="35"/>
      <c r="G60" s="131"/>
      <c r="H60" s="76"/>
      <c r="I60" s="132"/>
      <c r="J60" s="76"/>
      <c r="K60" s="133"/>
      <c r="L60" s="76"/>
      <c r="M60" s="258"/>
      <c r="N60" s="37"/>
      <c r="O60" s="33"/>
      <c r="P60" s="33"/>
      <c r="Q60" s="33"/>
      <c r="R60" s="33"/>
      <c r="S60" s="33"/>
      <c r="T60" s="33"/>
      <c r="U60" s="33"/>
      <c r="V60" s="33"/>
      <c r="W60" s="33"/>
      <c r="X60" s="33"/>
      <c r="Y60" s="33"/>
      <c r="Z60" s="33"/>
      <c r="AA60" s="33"/>
      <c r="AB60" s="33"/>
      <c r="AC60" s="33"/>
    </row>
    <row r="61" spans="1:29" s="34" customFormat="1" ht="15">
      <c r="A61" s="38"/>
      <c r="B61" s="38"/>
      <c r="C61" s="36" t="s">
        <v>51</v>
      </c>
      <c r="D61" s="68" t="s">
        <v>12</v>
      </c>
      <c r="E61" s="130"/>
      <c r="F61" s="35"/>
      <c r="G61" s="131"/>
      <c r="H61" s="76"/>
      <c r="I61" s="132"/>
      <c r="J61" s="76"/>
      <c r="K61" s="133"/>
      <c r="L61" s="76"/>
      <c r="M61" s="259"/>
      <c r="N61" s="37"/>
      <c r="O61" s="37"/>
      <c r="P61" s="33"/>
      <c r="Q61" s="33"/>
      <c r="R61" s="33"/>
      <c r="S61" s="33"/>
      <c r="T61" s="33"/>
      <c r="U61" s="33"/>
      <c r="V61" s="33"/>
      <c r="W61" s="33"/>
      <c r="X61" s="33"/>
      <c r="Y61" s="33"/>
      <c r="Z61" s="33"/>
      <c r="AA61" s="74"/>
      <c r="AB61" s="33"/>
      <c r="AC61" s="33"/>
    </row>
    <row r="62" spans="1:29" s="34" customFormat="1" ht="15">
      <c r="A62" s="38"/>
      <c r="B62" s="38"/>
      <c r="C62" s="36" t="s">
        <v>52</v>
      </c>
      <c r="D62" s="68" t="s">
        <v>12</v>
      </c>
      <c r="E62" s="130"/>
      <c r="F62" s="35"/>
      <c r="G62" s="131"/>
      <c r="H62" s="76"/>
      <c r="I62" s="132"/>
      <c r="J62" s="76"/>
      <c r="K62" s="133"/>
      <c r="L62" s="76"/>
      <c r="M62" s="259"/>
      <c r="N62" s="37"/>
      <c r="O62" s="37"/>
      <c r="P62" s="33"/>
      <c r="Q62" s="33"/>
      <c r="R62" s="33"/>
      <c r="S62" s="33"/>
      <c r="T62" s="33"/>
      <c r="U62" s="33"/>
      <c r="V62" s="33"/>
      <c r="W62" s="33"/>
      <c r="X62" s="33"/>
      <c r="Y62" s="33"/>
      <c r="Z62" s="33"/>
      <c r="AA62" s="74"/>
      <c r="AB62" s="33"/>
      <c r="AC62" s="33"/>
    </row>
    <row r="63" spans="1:29" s="34" customFormat="1" ht="15">
      <c r="A63" s="35"/>
      <c r="B63" s="35"/>
      <c r="C63" s="35"/>
      <c r="D63" s="35"/>
      <c r="E63" s="70"/>
      <c r="F63" s="35"/>
      <c r="G63" s="70"/>
      <c r="H63" s="35"/>
      <c r="I63" s="70"/>
      <c r="J63" s="35"/>
      <c r="K63" s="70"/>
      <c r="L63" s="35"/>
      <c r="M63" s="260"/>
      <c r="N63" s="37"/>
      <c r="O63" s="37"/>
      <c r="P63" s="33"/>
      <c r="Q63" s="33"/>
      <c r="R63" s="33"/>
      <c r="S63" s="33"/>
      <c r="T63" s="33"/>
      <c r="U63" s="33"/>
      <c r="V63" s="33"/>
      <c r="W63" s="33"/>
      <c r="X63" s="33"/>
      <c r="Y63" s="33"/>
      <c r="Z63" s="33"/>
      <c r="AA63" s="33"/>
      <c r="AB63" s="33"/>
      <c r="AC63" s="33"/>
    </row>
    <row r="64" spans="1:29" s="34" customFormat="1" ht="15">
      <c r="A64" s="35"/>
      <c r="B64" s="35"/>
      <c r="C64" s="36" t="s">
        <v>62</v>
      </c>
      <c r="D64" s="68" t="s">
        <v>12</v>
      </c>
      <c r="E64" s="126"/>
      <c r="F64" s="70"/>
      <c r="G64" s="266"/>
      <c r="H64" s="70"/>
      <c r="I64" s="265"/>
      <c r="J64" s="70"/>
      <c r="K64" s="264"/>
      <c r="L64" s="70"/>
      <c r="M64" s="261"/>
      <c r="N64" s="37"/>
      <c r="O64" s="37"/>
      <c r="P64" s="33"/>
      <c r="Q64" s="33"/>
      <c r="R64" s="33"/>
      <c r="S64" s="33"/>
      <c r="T64" s="33"/>
      <c r="U64" s="33"/>
      <c r="V64" s="33"/>
      <c r="W64" s="33"/>
      <c r="X64" s="33"/>
      <c r="Y64" s="33"/>
      <c r="Z64" s="33"/>
      <c r="AA64" s="33"/>
      <c r="AB64" s="33"/>
      <c r="AC64" s="33"/>
    </row>
    <row r="65" spans="1:29" s="34" customFormat="1" ht="15">
      <c r="A65" s="35"/>
      <c r="B65" s="35"/>
      <c r="C65" s="36" t="s">
        <v>63</v>
      </c>
      <c r="D65" s="68" t="s">
        <v>12</v>
      </c>
      <c r="E65" s="126"/>
      <c r="F65" s="70"/>
      <c r="G65" s="266"/>
      <c r="H65" s="70"/>
      <c r="I65" s="265"/>
      <c r="J65" s="70"/>
      <c r="K65" s="264"/>
      <c r="L65" s="70"/>
      <c r="M65" s="261"/>
      <c r="N65" s="37"/>
      <c r="O65" s="37"/>
      <c r="P65" s="33"/>
      <c r="Q65" s="33"/>
      <c r="R65" s="33"/>
      <c r="S65" s="33"/>
      <c r="T65" s="33"/>
      <c r="U65" s="33"/>
      <c r="V65" s="33"/>
      <c r="W65" s="33"/>
      <c r="X65" s="33"/>
      <c r="Y65" s="33"/>
      <c r="Z65" s="33"/>
      <c r="AA65" s="33"/>
      <c r="AB65" s="33"/>
      <c r="AC65" s="33"/>
    </row>
    <row r="66" spans="1:29" s="34" customFormat="1" ht="15">
      <c r="A66" s="35"/>
      <c r="B66" s="72" t="s">
        <v>65</v>
      </c>
      <c r="D66" s="35"/>
      <c r="E66" s="70"/>
      <c r="F66" s="35"/>
      <c r="G66" s="70"/>
      <c r="H66" s="35"/>
      <c r="I66" s="70"/>
      <c r="J66" s="35"/>
      <c r="K66" s="70"/>
      <c r="L66" s="35"/>
      <c r="M66" s="260"/>
      <c r="N66" s="37"/>
      <c r="O66" s="37"/>
      <c r="P66" s="33"/>
      <c r="Q66" s="33"/>
      <c r="R66" s="33"/>
      <c r="S66" s="33"/>
      <c r="T66" s="33"/>
      <c r="U66" s="33"/>
      <c r="V66" s="33"/>
      <c r="W66" s="33"/>
      <c r="X66" s="33"/>
      <c r="Y66" s="33"/>
      <c r="Z66" s="33"/>
      <c r="AA66" s="33"/>
      <c r="AB66" s="33"/>
      <c r="AC66" s="33"/>
    </row>
    <row r="67" spans="1:29" s="34" customFormat="1" ht="15">
      <c r="A67" s="35"/>
      <c r="B67" s="35"/>
      <c r="C67" s="40"/>
      <c r="D67" s="35"/>
      <c r="E67" s="70"/>
      <c r="F67" s="35"/>
      <c r="G67" s="70"/>
      <c r="H67" s="35"/>
      <c r="I67" s="70"/>
      <c r="J67" s="35"/>
      <c r="K67" s="70"/>
      <c r="L67" s="35"/>
      <c r="M67" s="260"/>
      <c r="N67" s="37"/>
      <c r="O67" s="37"/>
      <c r="P67" s="33"/>
      <c r="Q67" s="33"/>
      <c r="R67" s="33"/>
      <c r="S67" s="33"/>
      <c r="T67" s="33"/>
      <c r="U67" s="33"/>
      <c r="V67" s="33"/>
      <c r="W67" s="33"/>
      <c r="X67" s="33"/>
      <c r="Y67" s="33"/>
      <c r="Z67" s="33"/>
      <c r="AA67" s="33"/>
      <c r="AB67" s="33"/>
      <c r="AC67" s="33"/>
    </row>
    <row r="68" spans="1:29" s="34" customFormat="1" ht="15">
      <c r="A68" s="39"/>
      <c r="B68" s="39"/>
      <c r="C68" s="40" t="s">
        <v>64</v>
      </c>
      <c r="D68" s="68" t="s">
        <v>12</v>
      </c>
      <c r="E68" s="126"/>
      <c r="F68" s="69"/>
      <c r="G68" s="127"/>
      <c r="H68" s="69"/>
      <c r="I68" s="128"/>
      <c r="J68" s="69"/>
      <c r="K68" s="129"/>
      <c r="L68" s="69"/>
      <c r="M68" s="257"/>
      <c r="N68" s="37"/>
      <c r="O68" s="37"/>
      <c r="P68" s="33"/>
      <c r="Q68" s="33"/>
      <c r="R68" s="33"/>
      <c r="S68" s="33"/>
      <c r="T68" s="33"/>
      <c r="U68" s="33"/>
      <c r="V68" s="33"/>
      <c r="W68" s="33"/>
      <c r="X68" s="33"/>
      <c r="Y68" s="33"/>
      <c r="Z68" s="33"/>
      <c r="AA68" s="33"/>
      <c r="AB68" s="33"/>
      <c r="AC68" s="33"/>
    </row>
    <row r="69" spans="1:29" s="34" customFormat="1" ht="15">
      <c r="A69" s="39"/>
      <c r="B69" s="39"/>
      <c r="C69" s="40" t="s">
        <v>129</v>
      </c>
      <c r="D69" s="68" t="s">
        <v>12</v>
      </c>
      <c r="E69" s="126"/>
      <c r="F69" s="69"/>
      <c r="G69" s="127"/>
      <c r="H69" s="69"/>
      <c r="I69" s="128"/>
      <c r="J69" s="69"/>
      <c r="K69" s="129"/>
      <c r="L69" s="69"/>
      <c r="M69" s="69"/>
      <c r="N69" s="37"/>
      <c r="O69" s="37"/>
      <c r="P69" s="33"/>
      <c r="Q69" s="33"/>
      <c r="R69" s="33"/>
      <c r="S69" s="33"/>
      <c r="T69" s="33"/>
      <c r="U69" s="33"/>
      <c r="V69" s="33"/>
      <c r="W69" s="33"/>
      <c r="X69" s="33"/>
      <c r="Y69" s="33"/>
      <c r="Z69" s="33"/>
      <c r="AA69" s="33"/>
      <c r="AB69" s="33"/>
      <c r="AC69" s="33"/>
    </row>
    <row r="70" spans="1:29" s="34" customFormat="1" ht="15">
      <c r="A70" s="39"/>
      <c r="B70" s="39"/>
      <c r="C70" s="40" t="s">
        <v>130</v>
      </c>
      <c r="D70" s="68"/>
      <c r="E70" s="126"/>
      <c r="F70" s="69"/>
      <c r="G70" s="127"/>
      <c r="H70" s="69"/>
      <c r="I70" s="128"/>
      <c r="J70" s="69"/>
      <c r="K70" s="129"/>
      <c r="L70" s="69"/>
      <c r="M70" s="69"/>
      <c r="N70" s="37"/>
      <c r="O70" s="37"/>
      <c r="P70" s="33"/>
      <c r="Q70" s="33"/>
      <c r="R70" s="33"/>
      <c r="S70" s="33"/>
      <c r="T70" s="33"/>
      <c r="U70" s="33"/>
      <c r="V70" s="33"/>
      <c r="W70" s="33"/>
      <c r="X70" s="33"/>
      <c r="Y70" s="33"/>
      <c r="Z70" s="33"/>
      <c r="AA70" s="33"/>
      <c r="AB70" s="33"/>
      <c r="AC70" s="33"/>
    </row>
    <row r="71" spans="1:29" s="34" customFormat="1" ht="15">
      <c r="A71" s="39"/>
      <c r="B71" s="72" t="s">
        <v>65</v>
      </c>
      <c r="C71" s="40"/>
      <c r="D71" s="39"/>
      <c r="E71" s="39"/>
      <c r="F71" s="39"/>
      <c r="G71" s="39"/>
      <c r="H71" s="39"/>
      <c r="I71" s="39"/>
      <c r="J71" s="39"/>
      <c r="K71" s="39"/>
      <c r="L71" s="39"/>
      <c r="M71" s="37"/>
      <c r="N71" s="37"/>
      <c r="O71" s="37"/>
      <c r="P71" s="33"/>
      <c r="Q71" s="33"/>
      <c r="R71" s="33"/>
      <c r="S71" s="33"/>
      <c r="T71" s="33"/>
      <c r="U71" s="33"/>
      <c r="V71" s="33"/>
      <c r="W71" s="33"/>
      <c r="X71" s="33"/>
      <c r="Y71" s="33"/>
      <c r="Z71" s="33"/>
      <c r="AA71" s="33"/>
      <c r="AB71" s="33"/>
      <c r="AC71" s="33"/>
    </row>
    <row r="72" spans="1:29" s="34" customFormat="1" ht="15">
      <c r="A72" s="39"/>
      <c r="B72" s="72"/>
      <c r="C72" s="40"/>
      <c r="D72" s="39"/>
      <c r="E72" s="39"/>
      <c r="F72" s="39"/>
      <c r="G72" s="39"/>
      <c r="H72" s="39"/>
      <c r="I72" s="39"/>
      <c r="J72" s="39"/>
      <c r="K72" s="39"/>
      <c r="L72" s="39"/>
      <c r="M72" s="37"/>
      <c r="N72" s="37"/>
      <c r="O72" s="37"/>
      <c r="P72" s="33"/>
      <c r="Q72" s="33"/>
      <c r="R72" s="33"/>
      <c r="S72" s="33"/>
      <c r="T72" s="33"/>
      <c r="U72" s="33"/>
      <c r="V72" s="33"/>
      <c r="W72" s="33"/>
      <c r="X72" s="33"/>
      <c r="Y72" s="33"/>
      <c r="Z72" s="33"/>
      <c r="AA72" s="33"/>
      <c r="AB72" s="33"/>
      <c r="AC72" s="33"/>
    </row>
    <row r="73" spans="1:29" s="34" customFormat="1" ht="15">
      <c r="A73" s="39"/>
      <c r="B73" s="72"/>
      <c r="C73" s="40"/>
      <c r="D73" s="39"/>
      <c r="E73" s="39"/>
      <c r="F73" s="39"/>
      <c r="G73" s="39"/>
      <c r="H73" s="39"/>
      <c r="I73" s="39"/>
      <c r="J73" s="39"/>
      <c r="K73" s="39"/>
      <c r="L73" s="39"/>
      <c r="M73" s="37"/>
      <c r="N73" s="37"/>
      <c r="O73" s="37"/>
      <c r="P73" s="33"/>
      <c r="Q73" s="33"/>
      <c r="R73" s="33"/>
      <c r="S73" s="33"/>
      <c r="T73" s="33"/>
      <c r="U73" s="33"/>
      <c r="V73" s="33"/>
      <c r="W73" s="33"/>
      <c r="X73" s="33"/>
      <c r="Y73" s="33"/>
      <c r="Z73" s="33"/>
      <c r="AA73" s="33"/>
      <c r="AB73" s="33"/>
      <c r="AC73" s="33"/>
    </row>
    <row r="74" spans="2:29" s="34" customFormat="1" ht="15.75" thickBot="1">
      <c r="B74" s="167"/>
      <c r="C74" s="40" t="s">
        <v>132</v>
      </c>
      <c r="D74" s="39"/>
      <c r="E74" s="39"/>
      <c r="F74" s="39"/>
      <c r="G74" s="39"/>
      <c r="H74" s="39"/>
      <c r="I74" s="39"/>
      <c r="J74" s="39"/>
      <c r="K74" s="39"/>
      <c r="L74" s="39"/>
      <c r="M74" s="37"/>
      <c r="N74" s="37"/>
      <c r="O74" s="37"/>
      <c r="P74" s="33"/>
      <c r="Q74" s="33"/>
      <c r="R74" s="33"/>
      <c r="S74" s="33"/>
      <c r="T74" s="33"/>
      <c r="U74" s="33"/>
      <c r="V74" s="33"/>
      <c r="W74" s="33"/>
      <c r="X74" s="33"/>
      <c r="Y74" s="33"/>
      <c r="Z74" s="33"/>
      <c r="AA74" s="33"/>
      <c r="AB74" s="33"/>
      <c r="AC74" s="33"/>
    </row>
    <row r="75" spans="1:29" s="34" customFormat="1" ht="15.75" thickBot="1">
      <c r="A75" s="39"/>
      <c r="B75" s="193"/>
      <c r="C75" s="41" t="str">
        <f>"You can supply the total market value before tax of the whole SMSF at year-ending "&amp;IF(ISNUMBER(endFinancialYear),TEXT(endFinancialYear,"dd/mm/yyyy"),"&lt;not selected&gt;")</f>
        <v>You can supply the total market value before tax of the whole SMSF at year-ending &lt;not selected&gt;</v>
      </c>
      <c r="D75" s="68" t="s">
        <v>12</v>
      </c>
      <c r="E75" s="248"/>
      <c r="F75" s="193"/>
      <c r="G75" s="194" t="s">
        <v>67</v>
      </c>
      <c r="H75" s="39"/>
      <c r="I75" s="39"/>
      <c r="J75" s="39"/>
      <c r="K75" s="39"/>
      <c r="L75" s="39"/>
      <c r="M75" s="37"/>
      <c r="N75" s="37"/>
      <c r="O75" s="37"/>
      <c r="P75" s="33"/>
      <c r="Q75" s="33"/>
      <c r="R75" s="33"/>
      <c r="S75" s="33"/>
      <c r="T75" s="33"/>
      <c r="U75" s="33"/>
      <c r="V75" s="33"/>
      <c r="W75" s="33"/>
      <c r="X75" s="33"/>
      <c r="Y75" s="33"/>
      <c r="Z75" s="33"/>
      <c r="AA75" s="33"/>
      <c r="AB75" s="33"/>
      <c r="AC75" s="33"/>
    </row>
    <row r="76" spans="1:29" s="34" customFormat="1" ht="22.5">
      <c r="A76" s="192" t="s">
        <v>53</v>
      </c>
      <c r="B76" s="39"/>
      <c r="D76" s="189"/>
      <c r="E76" s="191"/>
      <c r="F76" s="39"/>
      <c r="G76" s="39"/>
      <c r="H76" s="39"/>
      <c r="I76" s="39"/>
      <c r="J76" s="39"/>
      <c r="K76" s="39"/>
      <c r="L76" s="39"/>
      <c r="M76" s="37"/>
      <c r="N76" s="37"/>
      <c r="O76" s="37"/>
      <c r="P76" s="33"/>
      <c r="Q76" s="33"/>
      <c r="R76" s="33"/>
      <c r="S76" s="33"/>
      <c r="T76" s="33"/>
      <c r="U76" s="33"/>
      <c r="V76" s="33"/>
      <c r="W76" s="33"/>
      <c r="X76" s="33"/>
      <c r="Y76" s="33"/>
      <c r="Z76" s="33"/>
      <c r="AA76" s="33"/>
      <c r="AB76" s="33"/>
      <c r="AC76" s="33"/>
    </row>
    <row r="77" spans="1:29" s="34" customFormat="1" ht="15">
      <c r="A77" s="39"/>
      <c r="B77" s="39"/>
      <c r="C77" s="41" t="s">
        <v>66</v>
      </c>
      <c r="D77" s="189"/>
      <c r="E77" s="191"/>
      <c r="F77" s="39"/>
      <c r="G77" s="39"/>
      <c r="H77" s="39"/>
      <c r="I77" s="39"/>
      <c r="J77" s="39"/>
      <c r="K77" s="39"/>
      <c r="L77" s="39"/>
      <c r="M77" s="37"/>
      <c r="N77" s="37"/>
      <c r="O77" s="37"/>
      <c r="P77" s="33"/>
      <c r="Q77" s="33"/>
      <c r="R77" s="33"/>
      <c r="S77" s="33"/>
      <c r="T77" s="33"/>
      <c r="U77" s="33"/>
      <c r="V77" s="33"/>
      <c r="W77" s="33"/>
      <c r="X77" s="33"/>
      <c r="Y77" s="33"/>
      <c r="Z77" s="33"/>
      <c r="AA77" s="33"/>
      <c r="AB77" s="33"/>
      <c r="AC77" s="33"/>
    </row>
    <row r="78" spans="1:29" s="34" customFormat="1" ht="15">
      <c r="A78" s="39"/>
      <c r="B78" s="39"/>
      <c r="C78" s="36" t="s">
        <v>54</v>
      </c>
      <c r="D78" s="68" t="s">
        <v>12</v>
      </c>
      <c r="E78" s="130"/>
      <c r="F78" s="70"/>
      <c r="G78" s="131"/>
      <c r="H78" s="259"/>
      <c r="I78" s="132"/>
      <c r="J78" s="259"/>
      <c r="K78" s="133"/>
      <c r="L78" s="259"/>
      <c r="M78" s="255"/>
      <c r="N78" s="37"/>
      <c r="O78" s="37"/>
      <c r="P78" s="33"/>
      <c r="Q78" s="33"/>
      <c r="R78" s="33"/>
      <c r="S78" s="33"/>
      <c r="T78" s="33"/>
      <c r="U78" s="33"/>
      <c r="V78" s="33"/>
      <c r="W78" s="33"/>
      <c r="X78" s="33"/>
      <c r="Y78" s="33"/>
      <c r="Z78" s="33"/>
      <c r="AA78" s="33"/>
      <c r="AB78" s="33"/>
      <c r="AC78" s="33"/>
    </row>
    <row r="79" spans="1:29" s="34" customFormat="1" ht="15">
      <c r="A79" s="39"/>
      <c r="B79" s="39"/>
      <c r="C79" s="36" t="s">
        <v>55</v>
      </c>
      <c r="D79" s="68" t="s">
        <v>12</v>
      </c>
      <c r="E79" s="130"/>
      <c r="F79" s="70"/>
      <c r="G79" s="131"/>
      <c r="H79" s="259"/>
      <c r="I79" s="132"/>
      <c r="J79" s="259"/>
      <c r="K79" s="133"/>
      <c r="L79" s="259"/>
      <c r="M79" s="256"/>
      <c r="N79" s="37"/>
      <c r="O79" s="37"/>
      <c r="P79" s="33"/>
      <c r="Q79" s="33"/>
      <c r="R79" s="33"/>
      <c r="S79" s="33"/>
      <c r="T79" s="33"/>
      <c r="U79" s="33"/>
      <c r="V79" s="33"/>
      <c r="W79" s="33"/>
      <c r="X79" s="33"/>
      <c r="Y79" s="33"/>
      <c r="Z79" s="33"/>
      <c r="AA79" s="33"/>
      <c r="AB79" s="33"/>
      <c r="AC79" s="33"/>
    </row>
    <row r="80" spans="1:29" s="34" customFormat="1" ht="15">
      <c r="A80" s="39"/>
      <c r="B80" s="39"/>
      <c r="C80" s="36" t="s">
        <v>56</v>
      </c>
      <c r="D80" s="68" t="s">
        <v>12</v>
      </c>
      <c r="E80" s="130"/>
      <c r="F80" s="70"/>
      <c r="G80" s="131"/>
      <c r="H80" s="259"/>
      <c r="I80" s="132"/>
      <c r="J80" s="259"/>
      <c r="K80" s="133"/>
      <c r="L80" s="259"/>
      <c r="M80" s="256"/>
      <c r="N80" s="37"/>
      <c r="O80" s="37"/>
      <c r="P80" s="33"/>
      <c r="Q80" s="33"/>
      <c r="R80" s="33"/>
      <c r="S80" s="33"/>
      <c r="T80" s="33"/>
      <c r="U80" s="33"/>
      <c r="V80" s="33"/>
      <c r="W80" s="33"/>
      <c r="X80" s="33"/>
      <c r="Y80" s="33"/>
      <c r="Z80" s="33"/>
      <c r="AA80" s="33"/>
      <c r="AB80" s="33"/>
      <c r="AC80" s="33"/>
    </row>
    <row r="81" spans="1:29" s="34" customFormat="1" ht="15">
      <c r="A81" s="39"/>
      <c r="B81" s="39"/>
      <c r="C81" s="41"/>
      <c r="D81" s="189"/>
      <c r="E81" s="191"/>
      <c r="F81" s="39"/>
      <c r="G81" s="39"/>
      <c r="H81" s="39"/>
      <c r="I81" s="39"/>
      <c r="J81" s="39"/>
      <c r="K81" s="39"/>
      <c r="L81" s="39"/>
      <c r="M81" s="37"/>
      <c r="N81" s="37"/>
      <c r="O81" s="37"/>
      <c r="P81" s="33"/>
      <c r="Q81" s="33"/>
      <c r="R81" s="33"/>
      <c r="S81" s="33"/>
      <c r="T81" s="33"/>
      <c r="U81" s="33"/>
      <c r="V81" s="33"/>
      <c r="W81" s="33"/>
      <c r="X81" s="33"/>
      <c r="Y81" s="33"/>
      <c r="Z81" s="33"/>
      <c r="AA81" s="33"/>
      <c r="AB81" s="33"/>
      <c r="AC81" s="33"/>
    </row>
    <row r="82" spans="1:29" s="34" customFormat="1" ht="15" customHeight="1">
      <c r="A82" s="79" t="s">
        <v>57</v>
      </c>
      <c r="B82" s="300" t="s">
        <v>133</v>
      </c>
      <c r="C82" s="301"/>
      <c r="D82" s="301"/>
      <c r="E82" s="301"/>
      <c r="F82" s="301"/>
      <c r="G82" s="301"/>
      <c r="H82" s="301"/>
      <c r="I82" s="301"/>
      <c r="J82" s="301"/>
      <c r="K82" s="301"/>
      <c r="L82" s="301"/>
      <c r="M82" s="302"/>
      <c r="N82" s="37"/>
      <c r="O82" s="37"/>
      <c r="P82" s="33"/>
      <c r="Q82" s="33"/>
      <c r="R82" s="33"/>
      <c r="S82" s="33"/>
      <c r="T82" s="33"/>
      <c r="U82" s="33"/>
      <c r="V82" s="33"/>
      <c r="W82" s="33"/>
      <c r="X82" s="33"/>
      <c r="Y82" s="33"/>
      <c r="Z82" s="33"/>
      <c r="AA82" s="33"/>
      <c r="AB82" s="33"/>
      <c r="AC82" s="33"/>
    </row>
    <row r="83" spans="1:29" s="34" customFormat="1" ht="45" customHeight="1">
      <c r="A83" s="79"/>
      <c r="B83" s="303"/>
      <c r="C83" s="304"/>
      <c r="D83" s="304"/>
      <c r="E83" s="304"/>
      <c r="F83" s="304"/>
      <c r="G83" s="304"/>
      <c r="H83" s="304"/>
      <c r="I83" s="304"/>
      <c r="J83" s="304"/>
      <c r="K83" s="304"/>
      <c r="L83" s="304"/>
      <c r="M83" s="305"/>
      <c r="N83" s="37"/>
      <c r="O83" s="37"/>
      <c r="P83" s="33"/>
      <c r="Q83" s="33"/>
      <c r="R83" s="33"/>
      <c r="S83" s="33"/>
      <c r="T83" s="33"/>
      <c r="U83" s="33"/>
      <c r="V83" s="33"/>
      <c r="W83" s="33"/>
      <c r="X83" s="33"/>
      <c r="Y83" s="33"/>
      <c r="Z83" s="33"/>
      <c r="AA83" s="33"/>
      <c r="AB83" s="33"/>
      <c r="AC83" s="33"/>
    </row>
    <row r="84" spans="1:29" s="34" customFormat="1" ht="15">
      <c r="A84" s="39"/>
      <c r="B84" s="39"/>
      <c r="C84" s="40"/>
      <c r="D84" s="39"/>
      <c r="E84" s="39"/>
      <c r="F84" s="39"/>
      <c r="G84" s="39"/>
      <c r="H84" s="39"/>
      <c r="I84" s="39"/>
      <c r="J84" s="39"/>
      <c r="K84" s="39"/>
      <c r="L84" s="39"/>
      <c r="M84" s="37"/>
      <c r="N84" s="37"/>
      <c r="O84" s="37"/>
      <c r="P84" s="33"/>
      <c r="Q84" s="33"/>
      <c r="R84" s="33"/>
      <c r="S84" s="33"/>
      <c r="T84" s="33"/>
      <c r="U84" s="33"/>
      <c r="V84" s="33"/>
      <c r="W84" s="33"/>
      <c r="X84" s="33"/>
      <c r="Y84" s="33"/>
      <c r="Z84" s="33"/>
      <c r="AA84" s="33"/>
      <c r="AB84" s="33"/>
      <c r="AC84" s="33"/>
    </row>
    <row r="85" spans="1:29" s="34" customFormat="1" ht="29.25" thickBot="1">
      <c r="A85" s="79" t="str">
        <f>"Account-based pensions rolled-back during the year ending "&amp;IF(ISNUMBER(endFinancialYear),TEXT(endFinancialYear,"dd/mm/yyyy"),"&lt;not selected&gt;")</f>
        <v>Account-based pensions rolled-back during the year ending &lt;not selected&gt;</v>
      </c>
      <c r="B85" s="68" t="s">
        <v>12</v>
      </c>
      <c r="C85" s="190" t="s">
        <v>127</v>
      </c>
      <c r="D85" s="39"/>
      <c r="E85" s="39"/>
      <c r="F85" s="39"/>
      <c r="G85" s="39"/>
      <c r="H85" s="39"/>
      <c r="I85" s="39"/>
      <c r="J85" s="39"/>
      <c r="K85" s="39"/>
      <c r="L85" s="39"/>
      <c r="M85" s="37"/>
      <c r="N85" s="37"/>
      <c r="O85" s="37"/>
      <c r="P85" s="33"/>
      <c r="Q85" s="33"/>
      <c r="R85" s="33"/>
      <c r="S85" s="33"/>
      <c r="T85" s="33"/>
      <c r="U85" s="33"/>
      <c r="V85" s="33"/>
      <c r="W85" s="33"/>
      <c r="X85" s="33"/>
      <c r="Y85" s="33"/>
      <c r="Z85" s="33"/>
      <c r="AA85" s="33"/>
      <c r="AB85" s="33"/>
      <c r="AC85" s="33"/>
    </row>
    <row r="86" spans="1:29" s="34" customFormat="1" ht="31.5" customHeight="1" thickTop="1">
      <c r="A86" s="89"/>
      <c r="B86" s="89"/>
      <c r="C86" s="90"/>
      <c r="D86" s="89"/>
      <c r="E86" s="168">
        <f>IF($E$43&lt;&gt;"",$E$43,"")</f>
      </c>
      <c r="F86" s="89"/>
      <c r="G86" s="170">
        <f>IF($G$43&lt;&gt;"",$G$43,"")</f>
      </c>
      <c r="H86" s="89"/>
      <c r="I86" s="171">
        <f>IF($I$43&lt;&gt;"",$I$43,"")</f>
      </c>
      <c r="J86" s="89"/>
      <c r="K86" s="172">
        <f>IF($K$43&lt;&gt;"",$K$43,"")</f>
      </c>
      <c r="L86" s="89"/>
      <c r="M86" s="91"/>
      <c r="N86" s="37"/>
      <c r="O86" s="37"/>
      <c r="P86" s="33"/>
      <c r="Q86" s="33"/>
      <c r="R86" s="33"/>
      <c r="S86" s="33"/>
      <c r="T86" s="33"/>
      <c r="U86" s="33"/>
      <c r="V86" s="33"/>
      <c r="W86" s="33"/>
      <c r="X86" s="33"/>
      <c r="Y86" s="33"/>
      <c r="Z86" s="33"/>
      <c r="AA86" s="33"/>
      <c r="AB86" s="33"/>
      <c r="AC86" s="33"/>
    </row>
    <row r="87" spans="1:29" s="34" customFormat="1" ht="15">
      <c r="A87" s="39"/>
      <c r="B87" s="39"/>
      <c r="C87" s="40" t="s">
        <v>23</v>
      </c>
      <c r="D87" s="189"/>
      <c r="E87" s="24"/>
      <c r="F87" s="77"/>
      <c r="G87" s="25"/>
      <c r="H87" s="77"/>
      <c r="I87" s="26"/>
      <c r="J87" s="77"/>
      <c r="K87" s="27"/>
      <c r="L87" s="39"/>
      <c r="M87" s="37"/>
      <c r="N87" s="37"/>
      <c r="O87" s="37"/>
      <c r="P87" s="33"/>
      <c r="Q87" s="33"/>
      <c r="R87" s="33"/>
      <c r="S87" s="33"/>
      <c r="T87" s="33"/>
      <c r="U87" s="33"/>
      <c r="V87" s="33"/>
      <c r="W87" s="33"/>
      <c r="X87" s="33"/>
      <c r="Y87" s="33"/>
      <c r="Z87" s="33"/>
      <c r="AA87" s="33"/>
      <c r="AB87" s="33"/>
      <c r="AC87" s="33"/>
    </row>
    <row r="88" spans="1:29" s="34" customFormat="1" ht="15">
      <c r="A88" s="39"/>
      <c r="B88" s="39"/>
      <c r="C88" s="40" t="s">
        <v>24</v>
      </c>
      <c r="D88" s="189"/>
      <c r="E88" s="130"/>
      <c r="F88" s="75"/>
      <c r="G88" s="131"/>
      <c r="H88" s="75"/>
      <c r="I88" s="132"/>
      <c r="J88" s="75"/>
      <c r="K88" s="133"/>
      <c r="L88" s="39"/>
      <c r="M88" s="37"/>
      <c r="N88" s="37"/>
      <c r="O88" s="37"/>
      <c r="P88" s="33"/>
      <c r="Q88" s="33"/>
      <c r="R88" s="33"/>
      <c r="S88" s="33"/>
      <c r="T88" s="33"/>
      <c r="U88" s="33"/>
      <c r="V88" s="33"/>
      <c r="W88" s="33"/>
      <c r="X88" s="33"/>
      <c r="Y88" s="33"/>
      <c r="Z88" s="33"/>
      <c r="AA88" s="33"/>
      <c r="AB88" s="33"/>
      <c r="AC88" s="33"/>
    </row>
    <row r="89" spans="1:29" s="34" customFormat="1" ht="15">
      <c r="A89" s="39"/>
      <c r="B89" s="39"/>
      <c r="C89" s="40"/>
      <c r="D89" s="39"/>
      <c r="E89" s="39"/>
      <c r="F89" s="39"/>
      <c r="G89" s="39"/>
      <c r="H89" s="39"/>
      <c r="I89" s="39"/>
      <c r="J89" s="39"/>
      <c r="K89" s="39"/>
      <c r="L89" s="39"/>
      <c r="M89" s="37"/>
      <c r="N89" s="37"/>
      <c r="O89" s="37"/>
      <c r="P89" s="33"/>
      <c r="Q89" s="33"/>
      <c r="R89" s="33"/>
      <c r="S89" s="33"/>
      <c r="T89" s="33"/>
      <c r="U89" s="33"/>
      <c r="V89" s="33"/>
      <c r="W89" s="33"/>
      <c r="X89" s="33"/>
      <c r="Y89" s="33"/>
      <c r="Z89" s="33"/>
      <c r="AA89" s="33"/>
      <c r="AB89" s="33"/>
      <c r="AC89" s="33"/>
    </row>
    <row r="90" spans="1:29" s="34" customFormat="1" ht="15">
      <c r="A90" s="39"/>
      <c r="B90" s="39"/>
      <c r="C90" s="40" t="s">
        <v>23</v>
      </c>
      <c r="D90" s="189"/>
      <c r="E90" s="24"/>
      <c r="F90" s="77"/>
      <c r="G90" s="25"/>
      <c r="H90" s="77"/>
      <c r="I90" s="26"/>
      <c r="J90" s="77"/>
      <c r="K90" s="27"/>
      <c r="L90" s="39"/>
      <c r="M90" s="37"/>
      <c r="N90" s="37"/>
      <c r="O90" s="37"/>
      <c r="P90" s="33"/>
      <c r="Q90" s="33"/>
      <c r="R90" s="33"/>
      <c r="S90" s="33"/>
      <c r="T90" s="33"/>
      <c r="U90" s="33"/>
      <c r="V90" s="33"/>
      <c r="W90" s="33"/>
      <c r="X90" s="33"/>
      <c r="Y90" s="33"/>
      <c r="Z90" s="33"/>
      <c r="AA90" s="33"/>
      <c r="AB90" s="33"/>
      <c r="AC90" s="33"/>
    </row>
    <row r="91" spans="1:29" s="34" customFormat="1" ht="15">
      <c r="A91" s="39"/>
      <c r="B91" s="39"/>
      <c r="C91" s="40" t="s">
        <v>24</v>
      </c>
      <c r="D91" s="189"/>
      <c r="E91" s="130"/>
      <c r="F91" s="75"/>
      <c r="G91" s="131"/>
      <c r="H91" s="75"/>
      <c r="I91" s="132"/>
      <c r="J91" s="75"/>
      <c r="K91" s="133"/>
      <c r="L91" s="39"/>
      <c r="M91" s="37"/>
      <c r="N91" s="37"/>
      <c r="O91" s="37"/>
      <c r="P91" s="33"/>
      <c r="Q91" s="33"/>
      <c r="R91" s="33"/>
      <c r="S91" s="33"/>
      <c r="T91" s="33"/>
      <c r="U91" s="33"/>
      <c r="V91" s="33"/>
      <c r="W91" s="33"/>
      <c r="X91" s="33"/>
      <c r="Y91" s="33"/>
      <c r="Z91" s="33"/>
      <c r="AA91" s="33"/>
      <c r="AB91" s="33"/>
      <c r="AC91" s="33"/>
    </row>
    <row r="92" spans="1:29" s="34" customFormat="1" ht="15">
      <c r="A92" s="39"/>
      <c r="B92" s="39"/>
      <c r="C92" s="40"/>
      <c r="D92" s="39"/>
      <c r="E92" s="39"/>
      <c r="F92" s="39"/>
      <c r="G92" s="39"/>
      <c r="H92" s="39"/>
      <c r="I92" s="39"/>
      <c r="J92" s="39"/>
      <c r="K92" s="39"/>
      <c r="L92" s="39"/>
      <c r="M92" s="37"/>
      <c r="N92" s="37"/>
      <c r="O92" s="37"/>
      <c r="P92" s="33"/>
      <c r="Q92" s="33"/>
      <c r="R92" s="33"/>
      <c r="S92" s="33"/>
      <c r="T92" s="33"/>
      <c r="U92" s="33"/>
      <c r="V92" s="33"/>
      <c r="W92" s="33"/>
      <c r="X92" s="33"/>
      <c r="Y92" s="33"/>
      <c r="Z92" s="33"/>
      <c r="AA92" s="33"/>
      <c r="AB92" s="33"/>
      <c r="AC92" s="33"/>
    </row>
    <row r="93" spans="1:29" s="34" customFormat="1" ht="29.25" thickBot="1">
      <c r="A93" s="79" t="str">
        <f>"Account-based Pensions started during the year ending "&amp;IF(ISNUMBER(endFinancialYear),TEXT(endFinancialYear,"dd/mm/yyyy"),"&lt;not selected&gt;")</f>
        <v>Account-based Pensions started during the year ending &lt;not selected&gt;</v>
      </c>
      <c r="B93" s="68" t="s">
        <v>12</v>
      </c>
      <c r="C93" s="190" t="s">
        <v>127</v>
      </c>
      <c r="D93" s="39"/>
      <c r="E93" s="39"/>
      <c r="F93" s="39"/>
      <c r="G93" s="39"/>
      <c r="H93" s="39"/>
      <c r="I93" s="39"/>
      <c r="J93" s="39"/>
      <c r="K93" s="39"/>
      <c r="L93" s="39"/>
      <c r="M93" s="37"/>
      <c r="N93" s="37"/>
      <c r="O93" s="37"/>
      <c r="P93" s="33"/>
      <c r="Q93" s="33"/>
      <c r="R93" s="33"/>
      <c r="S93" s="33"/>
      <c r="T93" s="33"/>
      <c r="U93" s="33"/>
      <c r="V93" s="33"/>
      <c r="W93" s="33"/>
      <c r="X93" s="33"/>
      <c r="Y93" s="33"/>
      <c r="Z93" s="33"/>
      <c r="AA93" s="33"/>
      <c r="AB93" s="33"/>
      <c r="AC93" s="33"/>
    </row>
    <row r="94" spans="1:29" s="34" customFormat="1" ht="31.5" customHeight="1" thickTop="1">
      <c r="A94" s="89"/>
      <c r="B94" s="89"/>
      <c r="C94" s="90"/>
      <c r="D94" s="89"/>
      <c r="E94" s="168">
        <f>IF($E$43&lt;&gt;"",$E$43,"")</f>
      </c>
      <c r="F94" s="89"/>
      <c r="G94" s="170">
        <f>IF($G$43&lt;&gt;"",$G$43,"")</f>
      </c>
      <c r="H94" s="89"/>
      <c r="I94" s="171">
        <f>IF($I$43&lt;&gt;"",$I$43,"")</f>
      </c>
      <c r="J94" s="89"/>
      <c r="K94" s="172">
        <f>IF($K$43&lt;&gt;"",$K$43,"")</f>
      </c>
      <c r="L94" s="89"/>
      <c r="M94" s="91"/>
      <c r="N94" s="37"/>
      <c r="O94" s="37"/>
      <c r="P94" s="33"/>
      <c r="Q94" s="33"/>
      <c r="R94" s="33"/>
      <c r="S94" s="33"/>
      <c r="T94" s="33"/>
      <c r="U94" s="33"/>
      <c r="V94" s="33"/>
      <c r="W94" s="33"/>
      <c r="X94" s="33"/>
      <c r="Y94" s="33"/>
      <c r="Z94" s="33"/>
      <c r="AA94" s="33"/>
      <c r="AB94" s="33"/>
      <c r="AC94" s="33"/>
    </row>
    <row r="95" spans="1:29" s="34" customFormat="1" ht="15">
      <c r="A95" s="39"/>
      <c r="B95" s="39"/>
      <c r="C95" s="40" t="s">
        <v>25</v>
      </c>
      <c r="D95" s="189"/>
      <c r="E95" s="134"/>
      <c r="F95" s="78"/>
      <c r="G95" s="135"/>
      <c r="H95" s="78"/>
      <c r="I95" s="136"/>
      <c r="J95" s="78"/>
      <c r="K95" s="137"/>
      <c r="L95" s="39"/>
      <c r="M95" s="37"/>
      <c r="N95" s="37"/>
      <c r="O95" s="37"/>
      <c r="P95" s="33"/>
      <c r="Q95" s="33"/>
      <c r="R95" s="33"/>
      <c r="S95" s="33"/>
      <c r="T95" s="33"/>
      <c r="U95" s="33"/>
      <c r="V95" s="33"/>
      <c r="W95" s="33"/>
      <c r="X95" s="33"/>
      <c r="Y95" s="33"/>
      <c r="Z95" s="33"/>
      <c r="AA95" s="33"/>
      <c r="AB95" s="33"/>
      <c r="AC95" s="33"/>
    </row>
    <row r="96" spans="1:29" s="34" customFormat="1" ht="15">
      <c r="A96" s="39"/>
      <c r="B96" s="39"/>
      <c r="C96" s="40" t="s">
        <v>27</v>
      </c>
      <c r="D96" s="189"/>
      <c r="E96" s="126"/>
      <c r="F96" s="69"/>
      <c r="G96" s="127"/>
      <c r="H96" s="69"/>
      <c r="I96" s="128"/>
      <c r="J96" s="69"/>
      <c r="K96" s="129"/>
      <c r="L96" s="39"/>
      <c r="M96" s="37"/>
      <c r="N96" s="37"/>
      <c r="O96" s="37"/>
      <c r="P96" s="33"/>
      <c r="Q96" s="33"/>
      <c r="R96" s="33"/>
      <c r="S96" s="33"/>
      <c r="T96" s="33"/>
      <c r="U96" s="33"/>
      <c r="V96" s="33"/>
      <c r="W96" s="33"/>
      <c r="X96" s="33"/>
      <c r="Y96" s="33"/>
      <c r="Z96" s="33"/>
      <c r="AA96" s="33"/>
      <c r="AB96" s="33"/>
      <c r="AC96" s="33"/>
    </row>
    <row r="97" spans="1:29" s="34" customFormat="1" ht="15">
      <c r="A97" s="39"/>
      <c r="B97" s="39"/>
      <c r="C97" s="40"/>
      <c r="D97" s="39"/>
      <c r="E97" s="39"/>
      <c r="F97" s="39"/>
      <c r="G97" s="39"/>
      <c r="H97" s="39"/>
      <c r="I97" s="39"/>
      <c r="J97" s="39"/>
      <c r="K97" s="39"/>
      <c r="L97" s="39"/>
      <c r="M97" s="37"/>
      <c r="N97" s="37"/>
      <c r="O97" s="37"/>
      <c r="P97" s="33"/>
      <c r="Q97" s="33"/>
      <c r="R97" s="33"/>
      <c r="S97" s="33"/>
      <c r="T97" s="33"/>
      <c r="U97" s="33"/>
      <c r="V97" s="33"/>
      <c r="W97" s="33"/>
      <c r="X97" s="33"/>
      <c r="Y97" s="33"/>
      <c r="Z97" s="33"/>
      <c r="AA97" s="33"/>
      <c r="AB97" s="33"/>
      <c r="AC97" s="33"/>
    </row>
    <row r="98" spans="1:29" s="34" customFormat="1" ht="15">
      <c r="A98" s="39"/>
      <c r="B98" s="39"/>
      <c r="C98" s="40" t="s">
        <v>25</v>
      </c>
      <c r="D98" s="189"/>
      <c r="E98" s="134"/>
      <c r="F98" s="78"/>
      <c r="G98" s="135"/>
      <c r="H98" s="78"/>
      <c r="I98" s="136"/>
      <c r="J98" s="78"/>
      <c r="K98" s="137"/>
      <c r="L98" s="39"/>
      <c r="M98" s="37"/>
      <c r="N98" s="37"/>
      <c r="O98" s="37"/>
      <c r="P98" s="33"/>
      <c r="Q98" s="33"/>
      <c r="R98" s="33"/>
      <c r="S98" s="33"/>
      <c r="T98" s="33"/>
      <c r="U98" s="33"/>
      <c r="V98" s="33"/>
      <c r="W98" s="33"/>
      <c r="X98" s="33"/>
      <c r="Y98" s="33"/>
      <c r="Z98" s="33"/>
      <c r="AA98" s="33"/>
      <c r="AB98" s="33"/>
      <c r="AC98" s="33"/>
    </row>
    <row r="99" spans="1:29" s="34" customFormat="1" ht="15">
      <c r="A99" s="39"/>
      <c r="B99" s="39"/>
      <c r="C99" s="40" t="s">
        <v>27</v>
      </c>
      <c r="D99" s="189"/>
      <c r="E99" s="126"/>
      <c r="F99" s="69"/>
      <c r="G99" s="127"/>
      <c r="H99" s="69"/>
      <c r="I99" s="128"/>
      <c r="J99" s="69"/>
      <c r="K99" s="129"/>
      <c r="L99" s="39"/>
      <c r="M99" s="37"/>
      <c r="N99" s="37"/>
      <c r="O99" s="37"/>
      <c r="P99" s="33"/>
      <c r="Q99" s="33"/>
      <c r="R99" s="33"/>
      <c r="S99" s="33"/>
      <c r="T99" s="33"/>
      <c r="U99" s="33"/>
      <c r="V99" s="33"/>
      <c r="W99" s="33"/>
      <c r="X99" s="33"/>
      <c r="Y99" s="33"/>
      <c r="Z99" s="33"/>
      <c r="AA99" s="33"/>
      <c r="AB99" s="33"/>
      <c r="AC99" s="33"/>
    </row>
    <row r="100" spans="1:29" s="34" customFormat="1" ht="15">
      <c r="A100" s="39"/>
      <c r="B100" s="39"/>
      <c r="C100" s="40"/>
      <c r="D100" s="189"/>
      <c r="E100" s="195"/>
      <c r="F100" s="69"/>
      <c r="G100" s="195"/>
      <c r="H100" s="69"/>
      <c r="I100" s="195"/>
      <c r="J100" s="69"/>
      <c r="K100" s="195"/>
      <c r="L100" s="39"/>
      <c r="M100" s="37"/>
      <c r="N100" s="37"/>
      <c r="O100" s="37"/>
      <c r="P100" s="33"/>
      <c r="Q100" s="33"/>
      <c r="R100" s="33"/>
      <c r="S100" s="33"/>
      <c r="T100" s="33"/>
      <c r="U100" s="33"/>
      <c r="V100" s="33"/>
      <c r="W100" s="33"/>
      <c r="X100" s="33"/>
      <c r="Y100" s="33"/>
      <c r="Z100" s="33"/>
      <c r="AA100" s="33"/>
      <c r="AB100" s="33"/>
      <c r="AC100" s="33"/>
    </row>
    <row r="101" spans="1:29" s="34" customFormat="1" ht="15">
      <c r="A101" s="254" t="s">
        <v>136</v>
      </c>
      <c r="B101" s="39"/>
      <c r="C101" s="40"/>
      <c r="D101" s="189"/>
      <c r="E101" s="195"/>
      <c r="F101" s="69"/>
      <c r="G101" s="195"/>
      <c r="H101" s="69"/>
      <c r="I101" s="195"/>
      <c r="J101" s="69"/>
      <c r="K101" s="195"/>
      <c r="L101" s="39"/>
      <c r="M101" s="37"/>
      <c r="N101" s="37"/>
      <c r="O101" s="37"/>
      <c r="P101" s="33"/>
      <c r="Q101" s="33"/>
      <c r="R101" s="33"/>
      <c r="S101" s="33"/>
      <c r="T101" s="33"/>
      <c r="U101" s="33"/>
      <c r="V101" s="33"/>
      <c r="W101" s="33"/>
      <c r="X101" s="33"/>
      <c r="Y101" s="33"/>
      <c r="Z101" s="33"/>
      <c r="AA101" s="33"/>
      <c r="AB101" s="33"/>
      <c r="AC101" s="33"/>
    </row>
    <row r="102" spans="1:29" s="34" customFormat="1" ht="15">
      <c r="A102" s="79" t="s">
        <v>81</v>
      </c>
      <c r="B102" s="39"/>
      <c r="C102" s="40"/>
      <c r="D102" s="189"/>
      <c r="E102" s="195"/>
      <c r="F102" s="69"/>
      <c r="G102" s="195"/>
      <c r="H102" s="69"/>
      <c r="I102" s="195"/>
      <c r="J102" s="69"/>
      <c r="K102" s="195"/>
      <c r="L102" s="39"/>
      <c r="M102" s="37"/>
      <c r="N102" s="37"/>
      <c r="O102" s="37"/>
      <c r="P102" s="33"/>
      <c r="Q102" s="33"/>
      <c r="R102" s="33"/>
      <c r="S102" s="33"/>
      <c r="T102" s="33"/>
      <c r="U102" s="33"/>
      <c r="V102" s="33"/>
      <c r="W102" s="33"/>
      <c r="X102" s="33"/>
      <c r="Y102" s="33"/>
      <c r="Z102" s="33"/>
      <c r="AA102" s="33"/>
      <c r="AB102" s="33"/>
      <c r="AC102" s="33"/>
    </row>
    <row r="103" spans="1:29" s="34" customFormat="1" ht="30" customHeight="1">
      <c r="A103" s="79"/>
      <c r="B103" s="39"/>
      <c r="C103" s="40"/>
      <c r="D103" s="189"/>
      <c r="E103" s="195"/>
      <c r="F103" s="69"/>
      <c r="G103" s="224" t="s">
        <v>111</v>
      </c>
      <c r="H103" s="312" t="s">
        <v>97</v>
      </c>
      <c r="I103" s="313"/>
      <c r="J103" s="313"/>
      <c r="K103" s="219" t="s">
        <v>98</v>
      </c>
      <c r="L103" s="39"/>
      <c r="M103" s="37"/>
      <c r="N103" s="37"/>
      <c r="O103" s="37"/>
      <c r="P103" s="33"/>
      <c r="Q103" s="33"/>
      <c r="R103" s="33"/>
      <c r="S103" s="33"/>
      <c r="T103" s="33"/>
      <c r="U103" s="33"/>
      <c r="V103" s="33"/>
      <c r="W103" s="33"/>
      <c r="X103" s="33"/>
      <c r="Y103" s="33"/>
      <c r="Z103" s="33"/>
      <c r="AA103" s="33"/>
      <c r="AB103" s="33"/>
      <c r="AC103" s="33"/>
    </row>
    <row r="104" spans="1:29" s="34" customFormat="1" ht="17.25" customHeight="1">
      <c r="A104" s="79"/>
      <c r="B104" s="39"/>
      <c r="C104" s="40"/>
      <c r="D104" s="189"/>
      <c r="E104" s="195"/>
      <c r="F104" s="69"/>
      <c r="G104" s="195"/>
      <c r="H104" s="308" t="s">
        <v>104</v>
      </c>
      <c r="I104" s="309"/>
      <c r="J104" s="309"/>
      <c r="K104" s="228" t="s">
        <v>99</v>
      </c>
      <c r="L104" s="39"/>
      <c r="M104" s="37"/>
      <c r="N104" s="37"/>
      <c r="O104" s="37"/>
      <c r="P104" s="33"/>
      <c r="Q104" s="33"/>
      <c r="R104" s="33"/>
      <c r="S104" s="33"/>
      <c r="T104" s="33"/>
      <c r="U104" s="33"/>
      <c r="V104" s="33"/>
      <c r="W104" s="33"/>
      <c r="X104" s="33"/>
      <c r="Y104" s="33"/>
      <c r="Z104" s="33"/>
      <c r="AA104" s="33"/>
      <c r="AB104" s="33"/>
      <c r="AC104" s="33"/>
    </row>
    <row r="105" spans="1:29" s="34" customFormat="1" ht="18" customHeight="1">
      <c r="A105" s="79"/>
      <c r="B105" s="39"/>
      <c r="C105" s="40"/>
      <c r="D105" s="189"/>
      <c r="E105" s="195"/>
      <c r="F105" s="69"/>
      <c r="G105" s="195"/>
      <c r="H105" s="306" t="s">
        <v>105</v>
      </c>
      <c r="I105" s="307"/>
      <c r="J105" s="307"/>
      <c r="K105" s="229" t="s">
        <v>100</v>
      </c>
      <c r="L105" s="39"/>
      <c r="M105" s="37"/>
      <c r="N105" s="37"/>
      <c r="O105" s="37"/>
      <c r="P105" s="33"/>
      <c r="Q105" s="33"/>
      <c r="R105" s="33"/>
      <c r="S105" s="33"/>
      <c r="T105" s="33"/>
      <c r="U105" s="33"/>
      <c r="V105" s="33"/>
      <c r="W105" s="33"/>
      <c r="X105" s="33"/>
      <c r="Y105" s="33"/>
      <c r="Z105" s="33"/>
      <c r="AA105" s="33"/>
      <c r="AB105" s="33"/>
      <c r="AC105" s="33"/>
    </row>
    <row r="106" spans="3:29" s="34" customFormat="1" ht="18" customHeight="1">
      <c r="C106" s="221" t="s">
        <v>109</v>
      </c>
      <c r="D106" s="222"/>
      <c r="E106" s="222" t="s">
        <v>35</v>
      </c>
      <c r="F106" s="222"/>
      <c r="G106" s="222"/>
      <c r="H106" s="306" t="s">
        <v>106</v>
      </c>
      <c r="I106" s="307"/>
      <c r="J106" s="307"/>
      <c r="K106" s="229" t="s">
        <v>101</v>
      </c>
      <c r="L106" s="39"/>
      <c r="M106" s="37"/>
      <c r="N106" s="37"/>
      <c r="O106" s="37"/>
      <c r="P106" s="33"/>
      <c r="Q106" s="33"/>
      <c r="R106" s="33"/>
      <c r="S106" s="33"/>
      <c r="T106" s="33"/>
      <c r="U106" s="33"/>
      <c r="V106" s="33"/>
      <c r="W106" s="33"/>
      <c r="X106" s="33"/>
      <c r="Y106" s="33"/>
      <c r="Z106" s="33"/>
      <c r="AA106" s="33"/>
      <c r="AB106" s="33"/>
      <c r="AC106" s="33"/>
    </row>
    <row r="107" spans="1:29" s="34" customFormat="1" ht="17.25" customHeight="1">
      <c r="A107" s="79"/>
      <c r="B107" s="39"/>
      <c r="C107" s="40"/>
      <c r="D107" s="189"/>
      <c r="E107" s="223" t="s">
        <v>34</v>
      </c>
      <c r="F107" s="69"/>
      <c r="G107" s="195"/>
      <c r="H107" s="306" t="s">
        <v>107</v>
      </c>
      <c r="I107" s="307"/>
      <c r="J107" s="307"/>
      <c r="K107" s="229" t="s">
        <v>102</v>
      </c>
      <c r="L107" s="39"/>
      <c r="M107" s="37"/>
      <c r="N107" s="37"/>
      <c r="O107" s="37"/>
      <c r="P107" s="33"/>
      <c r="Q107" s="33"/>
      <c r="R107" s="33"/>
      <c r="S107" s="33"/>
      <c r="T107" s="33"/>
      <c r="U107" s="33"/>
      <c r="V107" s="33"/>
      <c r="W107" s="33"/>
      <c r="X107" s="33"/>
      <c r="Y107" s="33"/>
      <c r="Z107" s="33"/>
      <c r="AA107" s="33"/>
      <c r="AB107" s="33"/>
      <c r="AC107" s="33"/>
    </row>
    <row r="108" spans="1:29" s="34" customFormat="1" ht="18.75" customHeight="1">
      <c r="A108" s="79"/>
      <c r="B108" s="39"/>
      <c r="C108" s="40"/>
      <c r="D108" s="189"/>
      <c r="E108" s="195"/>
      <c r="F108" s="69"/>
      <c r="G108" s="195"/>
      <c r="H108" s="310" t="s">
        <v>108</v>
      </c>
      <c r="I108" s="311"/>
      <c r="J108" s="311"/>
      <c r="K108" s="220" t="s">
        <v>103</v>
      </c>
      <c r="L108" s="39"/>
      <c r="M108" s="37"/>
      <c r="N108" s="37"/>
      <c r="O108" s="37"/>
      <c r="P108" s="33"/>
      <c r="Q108" s="33"/>
      <c r="R108" s="33"/>
      <c r="S108" s="33"/>
      <c r="T108" s="33"/>
      <c r="U108" s="33"/>
      <c r="V108" s="33"/>
      <c r="W108" s="33"/>
      <c r="X108" s="33"/>
      <c r="Y108" s="33"/>
      <c r="Z108" s="33"/>
      <c r="AA108" s="33"/>
      <c r="AB108" s="33"/>
      <c r="AC108" s="33"/>
    </row>
    <row r="109" spans="1:29" s="34" customFormat="1" ht="15">
      <c r="A109" s="79"/>
      <c r="B109" s="39"/>
      <c r="C109" s="40"/>
      <c r="D109" s="189"/>
      <c r="E109" s="195"/>
      <c r="F109" s="69"/>
      <c r="G109" s="195"/>
      <c r="H109" s="69"/>
      <c r="I109" s="195"/>
      <c r="J109" s="69"/>
      <c r="K109" s="195"/>
      <c r="L109" s="39"/>
      <c r="M109" s="37"/>
      <c r="N109" s="37"/>
      <c r="O109" s="37"/>
      <c r="P109" s="33"/>
      <c r="Q109" s="33"/>
      <c r="R109" s="33"/>
      <c r="S109" s="33"/>
      <c r="T109" s="33"/>
      <c r="U109" s="33"/>
      <c r="V109" s="33"/>
      <c r="W109" s="33"/>
      <c r="X109" s="33"/>
      <c r="Y109" s="33"/>
      <c r="Z109" s="33"/>
      <c r="AA109" s="33"/>
      <c r="AB109" s="33"/>
      <c r="AC109" s="33"/>
    </row>
    <row r="110" spans="1:29" s="34" customFormat="1" ht="15">
      <c r="A110" s="39"/>
      <c r="B110" s="39"/>
      <c r="C110" s="8" t="s">
        <v>80</v>
      </c>
      <c r="D110" s="189"/>
      <c r="E110" s="17" t="s">
        <v>35</v>
      </c>
      <c r="F110" s="69"/>
      <c r="G110" s="195"/>
      <c r="H110" s="69"/>
      <c r="I110" s="195"/>
      <c r="J110" s="69"/>
      <c r="K110" s="195"/>
      <c r="L110" s="39"/>
      <c r="M110" s="37"/>
      <c r="N110" s="37"/>
      <c r="O110" s="37"/>
      <c r="P110" s="33"/>
      <c r="Q110" s="33"/>
      <c r="R110" s="33"/>
      <c r="S110" s="33"/>
      <c r="T110" s="33"/>
      <c r="U110" s="33"/>
      <c r="V110" s="33"/>
      <c r="W110" s="33"/>
      <c r="X110" s="33"/>
      <c r="Y110" s="33"/>
      <c r="Z110" s="33"/>
      <c r="AA110" s="33"/>
      <c r="AB110" s="33"/>
      <c r="AC110" s="33"/>
    </row>
    <row r="111" spans="2:29" s="34" customFormat="1" ht="15">
      <c r="B111" s="17"/>
      <c r="D111" s="17"/>
      <c r="E111" s="17" t="s">
        <v>34</v>
      </c>
      <c r="F111" s="17"/>
      <c r="G111" s="17"/>
      <c r="H111" s="17"/>
      <c r="I111" s="17"/>
      <c r="J111" s="60"/>
      <c r="K111" s="196"/>
      <c r="L111" s="39"/>
      <c r="M111" s="37"/>
      <c r="N111" s="37"/>
      <c r="O111" s="37"/>
      <c r="P111" s="33"/>
      <c r="Q111" s="33"/>
      <c r="R111" s="33"/>
      <c r="S111" s="33"/>
      <c r="T111" s="33"/>
      <c r="U111" s="33"/>
      <c r="V111" s="33"/>
      <c r="W111" s="33"/>
      <c r="X111" s="33"/>
      <c r="Y111" s="33"/>
      <c r="Z111" s="33"/>
      <c r="AA111" s="33"/>
      <c r="AB111" s="33"/>
      <c r="AC111" s="33"/>
    </row>
    <row r="112" spans="1:29" s="34" customFormat="1" ht="15">
      <c r="A112" s="295" t="s">
        <v>110</v>
      </c>
      <c r="B112" s="295"/>
      <c r="C112" s="295"/>
      <c r="D112" s="295"/>
      <c r="E112" s="295"/>
      <c r="F112" s="295"/>
      <c r="G112" s="295"/>
      <c r="H112" s="295"/>
      <c r="I112" s="295"/>
      <c r="J112" s="295"/>
      <c r="K112" s="295"/>
      <c r="L112" s="39"/>
      <c r="M112" s="37"/>
      <c r="N112" s="37"/>
      <c r="O112" s="37"/>
      <c r="P112" s="33"/>
      <c r="Q112" s="33"/>
      <c r="R112" s="33"/>
      <c r="S112" s="33"/>
      <c r="T112" s="33"/>
      <c r="U112" s="33"/>
      <c r="V112" s="33"/>
      <c r="W112" s="33"/>
      <c r="X112" s="33"/>
      <c r="Y112" s="33"/>
      <c r="Z112" s="33"/>
      <c r="AA112" s="33"/>
      <c r="AB112" s="33"/>
      <c r="AC112" s="33"/>
    </row>
    <row r="113" spans="1:29" s="34" customFormat="1" ht="15.75" thickBot="1">
      <c r="A113" s="295" t="s">
        <v>68</v>
      </c>
      <c r="B113" s="295"/>
      <c r="C113" s="295"/>
      <c r="D113" s="295"/>
      <c r="E113" s="295"/>
      <c r="F113" s="295"/>
      <c r="G113" s="295"/>
      <c r="H113" s="295"/>
      <c r="I113" s="295"/>
      <c r="J113" s="295"/>
      <c r="K113" s="295"/>
      <c r="L113" s="39"/>
      <c r="M113" s="37"/>
      <c r="N113" s="37"/>
      <c r="O113" s="37"/>
      <c r="P113" s="33"/>
      <c r="Q113" s="33"/>
      <c r="R113" s="33"/>
      <c r="S113" s="33"/>
      <c r="T113" s="33"/>
      <c r="U113" s="33"/>
      <c r="V113" s="33"/>
      <c r="W113" s="33"/>
      <c r="X113" s="33"/>
      <c r="Y113" s="33"/>
      <c r="Z113" s="33"/>
      <c r="AA113" s="33"/>
      <c r="AB113" s="33"/>
      <c r="AC113" s="33"/>
    </row>
    <row r="114" spans="1:29" s="34" customFormat="1" ht="31.5" customHeight="1" thickTop="1">
      <c r="A114" s="89"/>
      <c r="B114" s="89"/>
      <c r="C114" s="90"/>
      <c r="D114" s="89"/>
      <c r="E114" s="168">
        <f>IF($E$43&lt;&gt;"",$E$43,"")</f>
      </c>
      <c r="F114" s="89"/>
      <c r="G114" s="170">
        <f>IF($G$43&lt;&gt;"",$G$43,"")</f>
      </c>
      <c r="H114" s="89"/>
      <c r="I114" s="171">
        <f>IF($I$43&lt;&gt;"",$I$43,"")</f>
      </c>
      <c r="J114" s="89"/>
      <c r="K114" s="172">
        <f>IF($K$43&lt;&gt;"",$K$43,"")</f>
      </c>
      <c r="L114" s="89"/>
      <c r="M114" s="91"/>
      <c r="N114" s="37"/>
      <c r="O114" s="37"/>
      <c r="P114" s="33"/>
      <c r="Q114" s="33"/>
      <c r="R114" s="33"/>
      <c r="S114" s="33"/>
      <c r="T114" s="33"/>
      <c r="U114" s="33"/>
      <c r="V114" s="33"/>
      <c r="W114" s="33"/>
      <c r="X114" s="33"/>
      <c r="Y114" s="33"/>
      <c r="Z114" s="33"/>
      <c r="AA114" s="33"/>
      <c r="AB114" s="33"/>
      <c r="AC114" s="33"/>
    </row>
    <row r="115" spans="1:29" s="34" customFormat="1" ht="15">
      <c r="A115" s="7"/>
      <c r="B115" s="203"/>
      <c r="C115" s="8" t="s">
        <v>69</v>
      </c>
      <c r="D115" s="68" t="s">
        <v>12</v>
      </c>
      <c r="E115" s="24"/>
      <c r="F115" s="197"/>
      <c r="G115" s="25"/>
      <c r="H115" s="197"/>
      <c r="I115" s="26"/>
      <c r="J115" s="197"/>
      <c r="K115" s="231"/>
      <c r="L115" s="39"/>
      <c r="M115" s="37"/>
      <c r="N115" s="37"/>
      <c r="O115" s="37"/>
      <c r="P115" s="33"/>
      <c r="Q115" s="33"/>
      <c r="R115" s="33"/>
      <c r="S115" s="33"/>
      <c r="T115" s="33"/>
      <c r="U115" s="33"/>
      <c r="V115" s="33"/>
      <c r="W115" s="33"/>
      <c r="X115" s="33"/>
      <c r="Y115" s="33"/>
      <c r="Z115" s="33"/>
      <c r="AA115" s="33" t="s">
        <v>84</v>
      </c>
      <c r="AB115" s="33"/>
      <c r="AC115" s="33"/>
    </row>
    <row r="116" spans="1:29" s="34" customFormat="1" ht="15">
      <c r="A116" s="7"/>
      <c r="B116" s="203"/>
      <c r="C116" s="8" t="s">
        <v>70</v>
      </c>
      <c r="D116" s="197"/>
      <c r="E116" s="24"/>
      <c r="F116" s="197"/>
      <c r="G116" s="25"/>
      <c r="H116" s="197"/>
      <c r="I116" s="26"/>
      <c r="J116" s="197"/>
      <c r="K116" s="231"/>
      <c r="L116" s="39"/>
      <c r="M116" s="37"/>
      <c r="N116" s="37"/>
      <c r="O116" s="37"/>
      <c r="P116" s="33"/>
      <c r="Q116" s="33"/>
      <c r="R116" s="33"/>
      <c r="S116" s="33"/>
      <c r="T116" s="33"/>
      <c r="U116" s="33"/>
      <c r="V116" s="33"/>
      <c r="W116" s="33"/>
      <c r="X116" s="33"/>
      <c r="Y116" s="33"/>
      <c r="Z116" s="33"/>
      <c r="AA116" s="33" t="s">
        <v>85</v>
      </c>
      <c r="AB116" s="33"/>
      <c r="AC116" s="33"/>
    </row>
    <row r="117" spans="1:29" s="34" customFormat="1" ht="15">
      <c r="A117" s="7"/>
      <c r="B117" s="203"/>
      <c r="C117" s="8" t="s">
        <v>71</v>
      </c>
      <c r="D117" s="68" t="s">
        <v>12</v>
      </c>
      <c r="E117" s="20"/>
      <c r="F117" s="214" t="s">
        <v>40</v>
      </c>
      <c r="G117" s="21"/>
      <c r="H117" s="214" t="s">
        <v>40</v>
      </c>
      <c r="I117" s="22"/>
      <c r="J117" s="214" t="s">
        <v>40</v>
      </c>
      <c r="K117" s="23"/>
      <c r="L117" s="214" t="s">
        <v>40</v>
      </c>
      <c r="M117" s="37"/>
      <c r="N117" s="37"/>
      <c r="O117" s="37"/>
      <c r="P117" s="33"/>
      <c r="Q117" s="33"/>
      <c r="R117" s="33"/>
      <c r="S117" s="33"/>
      <c r="T117" s="33"/>
      <c r="U117" s="33"/>
      <c r="V117" s="33"/>
      <c r="W117" s="33"/>
      <c r="X117" s="33"/>
      <c r="Y117" s="33"/>
      <c r="Z117" s="33"/>
      <c r="AA117" s="33" t="s">
        <v>86</v>
      </c>
      <c r="AB117" s="33"/>
      <c r="AC117" s="33"/>
    </row>
    <row r="118" spans="1:29" s="34" customFormat="1" ht="15">
      <c r="A118" s="8"/>
      <c r="B118" s="203"/>
      <c r="C118" s="8" t="s">
        <v>82</v>
      </c>
      <c r="D118" s="68" t="s">
        <v>12</v>
      </c>
      <c r="E118" s="204"/>
      <c r="F118" s="199"/>
      <c r="G118" s="210"/>
      <c r="H118" s="199"/>
      <c r="I118" s="207"/>
      <c r="J118" s="199"/>
      <c r="K118" s="262"/>
      <c r="L118" s="39"/>
      <c r="M118" s="37"/>
      <c r="N118" s="37"/>
      <c r="O118" s="37"/>
      <c r="P118" s="33"/>
      <c r="Q118" s="33"/>
      <c r="R118" s="33"/>
      <c r="S118" s="33"/>
      <c r="T118" s="33"/>
      <c r="U118" s="33"/>
      <c r="V118" s="33"/>
      <c r="W118" s="33"/>
      <c r="X118" s="33"/>
      <c r="Y118" s="33"/>
      <c r="Z118" s="33"/>
      <c r="AA118" s="33"/>
      <c r="AB118" s="33"/>
      <c r="AC118" s="33"/>
    </row>
    <row r="119" spans="1:29" s="34" customFormat="1" ht="15">
      <c r="A119" s="7"/>
      <c r="B119" s="203"/>
      <c r="C119" s="8" t="s">
        <v>72</v>
      </c>
      <c r="D119" s="68" t="s">
        <v>12</v>
      </c>
      <c r="E119" s="250"/>
      <c r="F119" s="214" t="s">
        <v>40</v>
      </c>
      <c r="G119" s="251"/>
      <c r="H119" s="214" t="s">
        <v>40</v>
      </c>
      <c r="I119" s="252"/>
      <c r="J119" s="214" t="s">
        <v>40</v>
      </c>
      <c r="K119" s="253"/>
      <c r="L119" s="214" t="s">
        <v>40</v>
      </c>
      <c r="M119" s="37"/>
      <c r="N119" s="37"/>
      <c r="O119" s="37"/>
      <c r="P119" s="33"/>
      <c r="Q119" s="33"/>
      <c r="R119" s="33"/>
      <c r="S119" s="33"/>
      <c r="T119" s="33"/>
      <c r="U119" s="33"/>
      <c r="V119" s="33"/>
      <c r="W119" s="33"/>
      <c r="X119" s="33"/>
      <c r="Y119" s="33"/>
      <c r="Z119" s="33"/>
      <c r="AA119" s="213" t="s">
        <v>87</v>
      </c>
      <c r="AB119" s="33"/>
      <c r="AC119" s="33"/>
    </row>
    <row r="120" spans="1:29" s="34" customFormat="1" ht="15">
      <c r="A120" s="7"/>
      <c r="B120" s="203"/>
      <c r="C120" s="8" t="s">
        <v>73</v>
      </c>
      <c r="D120" s="68" t="s">
        <v>12</v>
      </c>
      <c r="E120" s="20"/>
      <c r="F120" s="214" t="s">
        <v>40</v>
      </c>
      <c r="G120" s="21"/>
      <c r="H120" s="214" t="s">
        <v>40</v>
      </c>
      <c r="I120" s="22"/>
      <c r="J120" s="214" t="s">
        <v>40</v>
      </c>
      <c r="K120" s="23"/>
      <c r="L120" s="214" t="s">
        <v>40</v>
      </c>
      <c r="M120" s="37"/>
      <c r="N120" s="37"/>
      <c r="O120" s="37"/>
      <c r="P120" s="33"/>
      <c r="Q120" s="33"/>
      <c r="R120" s="33"/>
      <c r="S120" s="33"/>
      <c r="T120" s="33"/>
      <c r="U120" s="33"/>
      <c r="V120" s="33"/>
      <c r="W120" s="33"/>
      <c r="X120" s="33"/>
      <c r="Y120" s="33"/>
      <c r="Z120" s="33"/>
      <c r="AA120" s="249" t="s">
        <v>134</v>
      </c>
      <c r="AB120" s="33"/>
      <c r="AC120" s="33"/>
    </row>
    <row r="121" spans="1:29" s="34" customFormat="1" ht="32.25" customHeight="1">
      <c r="A121" s="288" t="s">
        <v>74</v>
      </c>
      <c r="B121" s="296"/>
      <c r="C121" s="296"/>
      <c r="D121" s="200"/>
      <c r="E121" s="205"/>
      <c r="F121" s="200"/>
      <c r="G121" s="211"/>
      <c r="H121" s="200"/>
      <c r="I121" s="208"/>
      <c r="J121" s="200"/>
      <c r="K121" s="263"/>
      <c r="L121" s="39"/>
      <c r="M121" s="37"/>
      <c r="N121" s="37"/>
      <c r="O121" s="37"/>
      <c r="P121" s="33"/>
      <c r="Q121" s="33"/>
      <c r="R121" s="33"/>
      <c r="S121" s="33"/>
      <c r="T121" s="33"/>
      <c r="U121" s="33"/>
      <c r="V121" s="33"/>
      <c r="W121" s="33"/>
      <c r="X121" s="33"/>
      <c r="Y121" s="33"/>
      <c r="Z121" s="33"/>
      <c r="AA121" s="213" t="s">
        <v>88</v>
      </c>
      <c r="AB121" s="33"/>
      <c r="AC121" s="33"/>
    </row>
    <row r="122" spans="1:29" s="34" customFormat="1" ht="30" customHeight="1">
      <c r="A122" s="288" t="s">
        <v>75</v>
      </c>
      <c r="B122" s="288"/>
      <c r="C122" s="288"/>
      <c r="D122" s="200"/>
      <c r="E122" s="205"/>
      <c r="F122" s="200"/>
      <c r="G122" s="211"/>
      <c r="H122" s="200"/>
      <c r="I122" s="208"/>
      <c r="J122" s="200"/>
      <c r="K122" s="263"/>
      <c r="L122" s="39"/>
      <c r="M122" s="37"/>
      <c r="N122" s="37"/>
      <c r="O122" s="37"/>
      <c r="P122" s="33"/>
      <c r="Q122" s="33"/>
      <c r="R122" s="33"/>
      <c r="S122" s="33"/>
      <c r="T122" s="33"/>
      <c r="U122" s="33"/>
      <c r="V122" s="33"/>
      <c r="W122" s="33"/>
      <c r="X122" s="33"/>
      <c r="Y122" s="33"/>
      <c r="Z122" s="33"/>
      <c r="AA122" s="213" t="s">
        <v>89</v>
      </c>
      <c r="AB122" s="33"/>
      <c r="AC122" s="33"/>
    </row>
    <row r="123" spans="1:29" s="34" customFormat="1" ht="15">
      <c r="A123" s="7"/>
      <c r="B123" s="203"/>
      <c r="C123" s="8" t="s">
        <v>76</v>
      </c>
      <c r="D123" s="198"/>
      <c r="E123" s="20"/>
      <c r="F123" s="198"/>
      <c r="G123" s="21"/>
      <c r="H123" s="198"/>
      <c r="I123" s="22"/>
      <c r="J123" s="198"/>
      <c r="K123" s="263"/>
      <c r="L123" s="39"/>
      <c r="M123" s="37"/>
      <c r="N123" s="37"/>
      <c r="O123" s="37"/>
      <c r="P123" s="33"/>
      <c r="Q123" s="33"/>
      <c r="R123" s="33"/>
      <c r="S123" s="33"/>
      <c r="T123" s="33"/>
      <c r="U123" s="33"/>
      <c r="V123" s="33"/>
      <c r="W123" s="33"/>
      <c r="X123" s="33"/>
      <c r="Y123" s="33"/>
      <c r="Z123" s="33"/>
      <c r="AA123" s="33"/>
      <c r="AB123" s="33"/>
      <c r="AC123" s="33"/>
    </row>
    <row r="124" spans="1:29" s="34" customFormat="1" ht="15">
      <c r="A124" s="7"/>
      <c r="B124" s="203"/>
      <c r="C124" s="8" t="s">
        <v>94</v>
      </c>
      <c r="D124" s="68" t="s">
        <v>12</v>
      </c>
      <c r="E124" s="20"/>
      <c r="F124" s="198"/>
      <c r="G124" s="21"/>
      <c r="H124" s="198"/>
      <c r="I124" s="22"/>
      <c r="J124" s="198"/>
      <c r="K124" s="263"/>
      <c r="L124" s="39"/>
      <c r="M124" s="37"/>
      <c r="N124" s="37"/>
      <c r="O124" s="37"/>
      <c r="P124" s="33"/>
      <c r="Q124" s="33"/>
      <c r="R124" s="33"/>
      <c r="S124" s="33"/>
      <c r="T124" s="33"/>
      <c r="U124" s="33"/>
      <c r="V124" s="33"/>
      <c r="W124" s="33"/>
      <c r="X124" s="33"/>
      <c r="Y124" s="33"/>
      <c r="Z124" s="33"/>
      <c r="AA124" s="33" t="s">
        <v>135</v>
      </c>
      <c r="AB124" s="33"/>
      <c r="AC124" s="33"/>
    </row>
    <row r="125" spans="1:29" s="34" customFormat="1" ht="15">
      <c r="A125" s="7"/>
      <c r="B125" s="203"/>
      <c r="C125" s="8" t="s">
        <v>77</v>
      </c>
      <c r="D125" s="201"/>
      <c r="E125" s="227">
        <v>0</v>
      </c>
      <c r="F125" s="201"/>
      <c r="G125" s="226">
        <v>0</v>
      </c>
      <c r="H125" s="201"/>
      <c r="I125" s="225">
        <v>0</v>
      </c>
      <c r="J125" s="201"/>
      <c r="K125" s="230">
        <v>0</v>
      </c>
      <c r="L125" s="39"/>
      <c r="M125" s="37"/>
      <c r="N125" s="37"/>
      <c r="O125" s="37"/>
      <c r="P125" s="33"/>
      <c r="Q125" s="33"/>
      <c r="R125" s="33"/>
      <c r="S125" s="33"/>
      <c r="T125" s="33"/>
      <c r="U125" s="33"/>
      <c r="V125" s="33"/>
      <c r="W125" s="33"/>
      <c r="X125" s="33"/>
      <c r="Y125" s="33"/>
      <c r="Z125" s="33"/>
      <c r="AA125" s="33" t="s">
        <v>90</v>
      </c>
      <c r="AB125" s="33"/>
      <c r="AC125" s="33"/>
    </row>
    <row r="126" spans="1:29" s="34" customFormat="1" ht="15">
      <c r="A126" s="7"/>
      <c r="B126" s="203"/>
      <c r="C126" s="8" t="s">
        <v>78</v>
      </c>
      <c r="D126" s="197"/>
      <c r="E126" s="24"/>
      <c r="F126" s="197"/>
      <c r="G126" s="25"/>
      <c r="H126" s="197"/>
      <c r="I126" s="26"/>
      <c r="J126" s="197"/>
      <c r="K126" s="263"/>
      <c r="L126" s="39"/>
      <c r="M126" s="37"/>
      <c r="N126" s="37"/>
      <c r="O126" s="37"/>
      <c r="P126" s="33"/>
      <c r="Q126" s="33"/>
      <c r="R126" s="33"/>
      <c r="S126" s="33"/>
      <c r="T126" s="33"/>
      <c r="U126" s="33"/>
      <c r="V126" s="33"/>
      <c r="W126" s="33"/>
      <c r="X126" s="33"/>
      <c r="Y126" s="33"/>
      <c r="Z126" s="33"/>
      <c r="AA126" s="33"/>
      <c r="AB126" s="33"/>
      <c r="AC126" s="33"/>
    </row>
    <row r="127" spans="1:29" s="34" customFormat="1" ht="15">
      <c r="A127" s="7"/>
      <c r="B127" s="203"/>
      <c r="C127" s="8" t="s">
        <v>95</v>
      </c>
      <c r="D127" s="198"/>
      <c r="E127" s="20"/>
      <c r="F127" s="214" t="s">
        <v>40</v>
      </c>
      <c r="G127" s="21"/>
      <c r="H127" s="214" t="s">
        <v>40</v>
      </c>
      <c r="I127" s="22"/>
      <c r="J127" s="214" t="s">
        <v>40</v>
      </c>
      <c r="K127" s="23"/>
      <c r="L127" s="214" t="s">
        <v>40</v>
      </c>
      <c r="M127" s="37"/>
      <c r="N127" s="37"/>
      <c r="O127" s="37"/>
      <c r="P127" s="33"/>
      <c r="Q127" s="33"/>
      <c r="R127" s="33"/>
      <c r="S127" s="33"/>
      <c r="T127" s="33"/>
      <c r="U127" s="33"/>
      <c r="V127" s="33"/>
      <c r="W127" s="33"/>
      <c r="X127" s="33"/>
      <c r="Y127" s="33"/>
      <c r="Z127" s="33"/>
      <c r="AA127" s="33"/>
      <c r="AB127" s="33"/>
      <c r="AC127" s="33"/>
    </row>
    <row r="128" spans="1:29" s="34" customFormat="1" ht="30.75" customHeight="1">
      <c r="A128" s="288" t="s">
        <v>79</v>
      </c>
      <c r="B128" s="288"/>
      <c r="C128" s="288"/>
      <c r="D128" s="68" t="s">
        <v>12</v>
      </c>
      <c r="E128" s="20"/>
      <c r="F128" s="247" t="s">
        <v>40</v>
      </c>
      <c r="G128" s="21"/>
      <c r="H128" s="247" t="s">
        <v>40</v>
      </c>
      <c r="I128" s="22"/>
      <c r="J128" s="247" t="s">
        <v>40</v>
      </c>
      <c r="K128" s="23"/>
      <c r="L128" s="247" t="s">
        <v>40</v>
      </c>
      <c r="M128" s="37"/>
      <c r="N128" s="37"/>
      <c r="O128" s="37"/>
      <c r="P128" s="33"/>
      <c r="Q128" s="33"/>
      <c r="R128" s="33"/>
      <c r="S128" s="33"/>
      <c r="T128" s="33"/>
      <c r="U128" s="33"/>
      <c r="V128" s="33"/>
      <c r="W128" s="33"/>
      <c r="X128" s="33"/>
      <c r="Y128" s="33"/>
      <c r="Z128" s="33"/>
      <c r="AA128" s="33"/>
      <c r="AB128" s="33"/>
      <c r="AC128" s="33"/>
    </row>
    <row r="129" spans="1:29" s="34" customFormat="1" ht="15">
      <c r="A129" s="7"/>
      <c r="B129" s="203"/>
      <c r="C129" s="8" t="s">
        <v>93</v>
      </c>
      <c r="D129" s="68" t="s">
        <v>12</v>
      </c>
      <c r="E129" s="206" t="s">
        <v>83</v>
      </c>
      <c r="F129" s="202"/>
      <c r="G129" s="212" t="s">
        <v>83</v>
      </c>
      <c r="H129" s="202"/>
      <c r="I129" s="209" t="s">
        <v>83</v>
      </c>
      <c r="J129" s="202"/>
      <c r="K129" s="231" t="s">
        <v>83</v>
      </c>
      <c r="L129" s="39"/>
      <c r="M129" s="37"/>
      <c r="N129" s="37"/>
      <c r="O129" s="37"/>
      <c r="P129" s="33"/>
      <c r="Q129" s="33"/>
      <c r="R129" s="33"/>
      <c r="S129" s="33"/>
      <c r="T129" s="33"/>
      <c r="U129" s="33"/>
      <c r="V129" s="33"/>
      <c r="W129" s="33"/>
      <c r="X129" s="33"/>
      <c r="Y129" s="33"/>
      <c r="Z129" s="33"/>
      <c r="AA129" s="33" t="s">
        <v>91</v>
      </c>
      <c r="AB129" s="33"/>
      <c r="AC129" s="33"/>
    </row>
    <row r="130" spans="1:29" s="34" customFormat="1" ht="15">
      <c r="A130" s="39"/>
      <c r="B130" s="39"/>
      <c r="C130" s="40"/>
      <c r="D130" s="189"/>
      <c r="E130" s="195"/>
      <c r="F130" s="69"/>
      <c r="G130" s="195"/>
      <c r="H130" s="69"/>
      <c r="I130" s="195"/>
      <c r="J130" s="69"/>
      <c r="K130" s="195"/>
      <c r="L130" s="39"/>
      <c r="M130" s="37"/>
      <c r="N130" s="37"/>
      <c r="O130" s="37"/>
      <c r="P130" s="33"/>
      <c r="Q130" s="33"/>
      <c r="R130" s="33"/>
      <c r="S130" s="33"/>
      <c r="T130" s="33"/>
      <c r="U130" s="33"/>
      <c r="V130" s="33"/>
      <c r="W130" s="33"/>
      <c r="X130" s="33"/>
      <c r="Y130" s="33"/>
      <c r="Z130" s="33"/>
      <c r="AA130" s="33" t="s">
        <v>92</v>
      </c>
      <c r="AB130" s="33"/>
      <c r="AC130" s="33"/>
    </row>
    <row r="131" spans="1:29" s="34" customFormat="1" ht="15">
      <c r="A131" s="254" t="s">
        <v>136</v>
      </c>
      <c r="B131" s="39"/>
      <c r="C131" s="40"/>
      <c r="D131" s="39"/>
      <c r="E131" s="39"/>
      <c r="F131" s="39"/>
      <c r="G131" s="39"/>
      <c r="H131" s="39"/>
      <c r="I131" s="39"/>
      <c r="J131" s="39"/>
      <c r="K131" s="39"/>
      <c r="L131" s="39"/>
      <c r="M131" s="37"/>
      <c r="N131" s="33"/>
      <c r="O131" s="33"/>
      <c r="P131" s="33"/>
      <c r="Q131" s="33"/>
      <c r="R131" s="33"/>
      <c r="S131" s="33"/>
      <c r="T131" s="33"/>
      <c r="U131" s="33"/>
      <c r="V131" s="33"/>
      <c r="W131" s="33"/>
      <c r="X131" s="33"/>
      <c r="Y131" s="33"/>
      <c r="Z131" s="33"/>
      <c r="AA131" s="33"/>
      <c r="AB131" s="33"/>
      <c r="AC131" s="33"/>
    </row>
    <row r="132" spans="1:29" s="34" customFormat="1" ht="15.75" thickBot="1">
      <c r="A132" s="80" t="str">
        <f>"Lump-sum Transactions for year ending "&amp;IF(ISNUMBER(endFinancialYear),TEXT(endFinancialYear,"dd/mm/yyyy"),"&lt;not selected&gt;")</f>
        <v>Lump-sum Transactions for year ending &lt;not selected&gt;</v>
      </c>
      <c r="B132" s="68" t="s">
        <v>12</v>
      </c>
      <c r="C132" s="73" t="s">
        <v>128</v>
      </c>
      <c r="D132" s="42"/>
      <c r="E132" s="42"/>
      <c r="F132" s="42"/>
      <c r="G132" s="42"/>
      <c r="H132" s="42"/>
      <c r="I132" s="42"/>
      <c r="J132" s="42"/>
      <c r="K132" s="33"/>
      <c r="L132" s="33"/>
      <c r="M132" s="33"/>
      <c r="N132" s="33"/>
      <c r="O132" s="33"/>
      <c r="P132" s="33"/>
      <c r="Q132" s="33"/>
      <c r="R132" s="33"/>
      <c r="S132" s="33"/>
      <c r="T132" s="33"/>
      <c r="U132" s="33"/>
      <c r="V132" s="33"/>
      <c r="W132" s="33"/>
      <c r="X132" s="33"/>
      <c r="Y132" s="33"/>
      <c r="Z132" s="33"/>
      <c r="AA132" s="33" t="s">
        <v>39</v>
      </c>
      <c r="AB132" s="33"/>
      <c r="AC132" s="33"/>
    </row>
    <row r="133" spans="1:29" ht="32.25" customHeight="1" thickBot="1" thickTop="1">
      <c r="A133" s="92"/>
      <c r="B133" s="93"/>
      <c r="C133" s="42"/>
      <c r="D133" s="93"/>
      <c r="E133" s="175">
        <f>IF($E$43&lt;&gt;"",$E$43,"")</f>
      </c>
      <c r="F133" s="93"/>
      <c r="G133" s="177">
        <f>IF($G$43&lt;&gt;"",$G$43,"")</f>
      </c>
      <c r="H133" s="93"/>
      <c r="I133" s="179">
        <f>IF($I$43&lt;&gt;"",$I$43,"")</f>
      </c>
      <c r="J133" s="93"/>
      <c r="K133" s="181">
        <f>IF($K$43&lt;&gt;"",$K$43,"")</f>
      </c>
      <c r="L133" s="93"/>
      <c r="M133" s="183" t="str">
        <f>M43</f>
        <v>Reserve</v>
      </c>
      <c r="N133" s="5"/>
      <c r="O133" s="5"/>
      <c r="P133" s="5"/>
      <c r="Q133" s="5"/>
      <c r="R133" s="5"/>
      <c r="S133" s="5"/>
      <c r="T133" s="5"/>
      <c r="U133" s="5"/>
      <c r="V133" s="5"/>
      <c r="W133" s="5"/>
      <c r="X133" s="5"/>
      <c r="Y133" s="5"/>
      <c r="Z133" s="5"/>
      <c r="AA133" s="33" t="s">
        <v>58</v>
      </c>
      <c r="AB133" s="5"/>
      <c r="AC133" s="5"/>
    </row>
    <row r="134" spans="1:29" ht="15.75" thickTop="1">
      <c r="A134" s="114" t="s">
        <v>4</v>
      </c>
      <c r="B134" s="115"/>
      <c r="C134" s="174" t="s">
        <v>28</v>
      </c>
      <c r="D134" s="116"/>
      <c r="E134" s="176" t="s">
        <v>27</v>
      </c>
      <c r="F134" s="116"/>
      <c r="G134" s="178" t="s">
        <v>27</v>
      </c>
      <c r="H134" s="116"/>
      <c r="I134" s="180" t="s">
        <v>27</v>
      </c>
      <c r="J134" s="116"/>
      <c r="K134" s="182" t="s">
        <v>27</v>
      </c>
      <c r="L134" s="116"/>
      <c r="M134" s="184" t="s">
        <v>27</v>
      </c>
      <c r="N134" s="5"/>
      <c r="O134" s="5"/>
      <c r="P134" s="5"/>
      <c r="Q134" s="5"/>
      <c r="R134" s="5"/>
      <c r="S134" s="5"/>
      <c r="T134" s="5"/>
      <c r="U134" s="5"/>
      <c r="V134" s="5"/>
      <c r="W134" s="5"/>
      <c r="X134" s="5"/>
      <c r="Y134" s="5"/>
      <c r="Z134" s="5"/>
      <c r="AA134" s="33" t="s">
        <v>59</v>
      </c>
      <c r="AB134" s="5"/>
      <c r="AC134" s="5"/>
    </row>
    <row r="135" spans="1:29" ht="15">
      <c r="A135" s="138" t="s">
        <v>39</v>
      </c>
      <c r="B135" s="117" t="s">
        <v>40</v>
      </c>
      <c r="C135" s="139"/>
      <c r="D135" s="95"/>
      <c r="E135" s="140"/>
      <c r="F135" s="96"/>
      <c r="G135" s="141"/>
      <c r="H135" s="94"/>
      <c r="I135" s="142"/>
      <c r="J135" s="94"/>
      <c r="K135" s="143"/>
      <c r="L135" s="94"/>
      <c r="M135" s="144"/>
      <c r="N135" s="5"/>
      <c r="O135" s="5"/>
      <c r="P135" s="5"/>
      <c r="Q135" s="5"/>
      <c r="R135" s="5"/>
      <c r="S135" s="5"/>
      <c r="T135" s="5"/>
      <c r="U135" s="5"/>
      <c r="V135" s="5"/>
      <c r="W135" s="5"/>
      <c r="X135" s="5"/>
      <c r="Y135" s="5"/>
      <c r="Z135" s="5"/>
      <c r="AA135" s="5" t="s">
        <v>29</v>
      </c>
      <c r="AB135" s="5"/>
      <c r="AC135" s="5"/>
    </row>
    <row r="136" spans="1:29" ht="15">
      <c r="A136" s="138" t="s">
        <v>39</v>
      </c>
      <c r="B136" s="117" t="s">
        <v>40</v>
      </c>
      <c r="C136" s="145"/>
      <c r="D136" s="97"/>
      <c r="E136" s="146"/>
      <c r="F136" s="98"/>
      <c r="G136" s="147"/>
      <c r="H136" s="99"/>
      <c r="I136" s="148"/>
      <c r="J136" s="99"/>
      <c r="K136" s="149"/>
      <c r="L136" s="99"/>
      <c r="M136" s="150"/>
      <c r="N136" s="5"/>
      <c r="O136" s="5"/>
      <c r="P136" s="5"/>
      <c r="Q136" s="5"/>
      <c r="R136" s="5"/>
      <c r="S136" s="5"/>
      <c r="T136" s="5"/>
      <c r="U136" s="5"/>
      <c r="V136" s="5"/>
      <c r="W136" s="5"/>
      <c r="X136" s="5"/>
      <c r="Y136" s="5"/>
      <c r="Z136" s="5"/>
      <c r="AA136" s="5" t="s">
        <v>30</v>
      </c>
      <c r="AB136" s="5"/>
      <c r="AC136" s="5"/>
    </row>
    <row r="137" spans="1:29" ht="15">
      <c r="A137" s="138" t="s">
        <v>39</v>
      </c>
      <c r="B137" s="117" t="s">
        <v>40</v>
      </c>
      <c r="C137" s="145"/>
      <c r="D137" s="100"/>
      <c r="E137" s="146"/>
      <c r="F137" s="101"/>
      <c r="G137" s="147"/>
      <c r="H137" s="102"/>
      <c r="I137" s="148"/>
      <c r="J137" s="102"/>
      <c r="K137" s="149"/>
      <c r="L137" s="102"/>
      <c r="M137" s="150"/>
      <c r="N137" s="5"/>
      <c r="O137" s="5"/>
      <c r="P137" s="5"/>
      <c r="Q137" s="5"/>
      <c r="R137" s="5"/>
      <c r="S137" s="5"/>
      <c r="T137" s="5"/>
      <c r="U137" s="5"/>
      <c r="V137" s="5"/>
      <c r="W137" s="5"/>
      <c r="X137" s="5"/>
      <c r="Y137" s="5"/>
      <c r="Z137" s="5"/>
      <c r="AA137" s="5" t="s">
        <v>31</v>
      </c>
      <c r="AB137" s="5"/>
      <c r="AC137" s="5"/>
    </row>
    <row r="138" spans="1:29" ht="15">
      <c r="A138" s="138" t="s">
        <v>39</v>
      </c>
      <c r="B138" s="117" t="s">
        <v>40</v>
      </c>
      <c r="C138" s="145"/>
      <c r="D138" s="100"/>
      <c r="E138" s="146"/>
      <c r="F138" s="101"/>
      <c r="G138" s="147"/>
      <c r="H138" s="102"/>
      <c r="I138" s="148"/>
      <c r="J138" s="102"/>
      <c r="K138" s="149"/>
      <c r="L138" s="102"/>
      <c r="M138" s="150"/>
      <c r="N138" s="5"/>
      <c r="O138" s="5"/>
      <c r="P138" s="5"/>
      <c r="Q138" s="5"/>
      <c r="R138" s="5"/>
      <c r="S138" s="5"/>
      <c r="T138" s="5"/>
      <c r="U138" s="5"/>
      <c r="V138" s="5"/>
      <c r="W138" s="5"/>
      <c r="X138" s="5"/>
      <c r="Y138" s="5"/>
      <c r="Z138" s="5"/>
      <c r="AA138" s="5"/>
      <c r="AB138" s="5"/>
      <c r="AC138" s="5"/>
    </row>
    <row r="139" spans="1:29" ht="15">
      <c r="A139" s="138" t="s">
        <v>39</v>
      </c>
      <c r="B139" s="117" t="s">
        <v>40</v>
      </c>
      <c r="C139" s="145"/>
      <c r="D139" s="100"/>
      <c r="E139" s="146"/>
      <c r="F139" s="101"/>
      <c r="G139" s="147"/>
      <c r="H139" s="102"/>
      <c r="I139" s="148"/>
      <c r="J139" s="102"/>
      <c r="K139" s="149"/>
      <c r="L139" s="102"/>
      <c r="M139" s="150"/>
      <c r="N139" s="5"/>
      <c r="O139" s="5"/>
      <c r="P139" s="5"/>
      <c r="Q139" s="5"/>
      <c r="R139" s="5"/>
      <c r="S139" s="5"/>
      <c r="T139" s="5"/>
      <c r="U139" s="5"/>
      <c r="V139" s="5"/>
      <c r="W139" s="5"/>
      <c r="X139" s="5"/>
      <c r="Y139" s="5"/>
      <c r="Z139" s="5"/>
      <c r="AA139" s="5" t="s">
        <v>34</v>
      </c>
      <c r="AB139" s="5"/>
      <c r="AC139" s="5"/>
    </row>
    <row r="140" spans="1:29" ht="15">
      <c r="A140" s="138" t="s">
        <v>39</v>
      </c>
      <c r="B140" s="117" t="s">
        <v>40</v>
      </c>
      <c r="C140" s="145"/>
      <c r="D140" s="100"/>
      <c r="E140" s="146"/>
      <c r="F140" s="101"/>
      <c r="G140" s="147"/>
      <c r="H140" s="102"/>
      <c r="I140" s="148"/>
      <c r="J140" s="102"/>
      <c r="K140" s="149"/>
      <c r="L140" s="102"/>
      <c r="M140" s="150"/>
      <c r="N140" s="44"/>
      <c r="O140" s="5"/>
      <c r="P140" s="5"/>
      <c r="Q140" s="5"/>
      <c r="R140" s="5"/>
      <c r="S140" s="5"/>
      <c r="T140" s="5"/>
      <c r="U140" s="5"/>
      <c r="V140" s="5"/>
      <c r="W140" s="5"/>
      <c r="X140" s="5"/>
      <c r="Y140" s="5"/>
      <c r="Z140" s="5"/>
      <c r="AA140" s="5" t="s">
        <v>125</v>
      </c>
      <c r="AB140" s="5"/>
      <c r="AC140" s="5"/>
    </row>
    <row r="141" spans="1:29" ht="15">
      <c r="A141" s="138" t="s">
        <v>39</v>
      </c>
      <c r="B141" s="117" t="s">
        <v>40</v>
      </c>
      <c r="C141" s="145"/>
      <c r="D141" s="100"/>
      <c r="E141" s="146"/>
      <c r="F141" s="101"/>
      <c r="G141" s="147"/>
      <c r="H141" s="102"/>
      <c r="I141" s="148"/>
      <c r="J141" s="102"/>
      <c r="K141" s="149"/>
      <c r="L141" s="102"/>
      <c r="M141" s="151"/>
      <c r="N141" s="44"/>
      <c r="O141" s="5"/>
      <c r="P141" s="5"/>
      <c r="Q141" s="5"/>
      <c r="R141" s="5"/>
      <c r="S141" s="5"/>
      <c r="T141" s="5"/>
      <c r="U141" s="5"/>
      <c r="V141" s="5"/>
      <c r="W141" s="5"/>
      <c r="X141" s="5"/>
      <c r="Y141" s="5"/>
      <c r="Z141" s="5"/>
      <c r="AA141" s="5" t="s">
        <v>126</v>
      </c>
      <c r="AB141" s="5"/>
      <c r="AC141" s="5"/>
    </row>
    <row r="142" spans="1:29" ht="15">
      <c r="A142" s="138" t="s">
        <v>39</v>
      </c>
      <c r="B142" s="117" t="s">
        <v>40</v>
      </c>
      <c r="C142" s="145"/>
      <c r="D142" s="100"/>
      <c r="E142" s="146"/>
      <c r="F142" s="101"/>
      <c r="G142" s="147"/>
      <c r="H142" s="102"/>
      <c r="I142" s="148"/>
      <c r="J142" s="102"/>
      <c r="K142" s="149"/>
      <c r="L142" s="102"/>
      <c r="M142" s="151"/>
      <c r="N142" s="5"/>
      <c r="O142" s="5"/>
      <c r="P142" s="5"/>
      <c r="Q142" s="5"/>
      <c r="R142" s="5"/>
      <c r="S142" s="5"/>
      <c r="T142" s="5"/>
      <c r="U142" s="5"/>
      <c r="V142" s="5"/>
      <c r="W142" s="5"/>
      <c r="X142" s="5"/>
      <c r="Y142" s="5"/>
      <c r="Z142" s="5"/>
      <c r="AA142" s="5"/>
      <c r="AB142" s="5"/>
      <c r="AC142" s="5"/>
    </row>
    <row r="143" spans="1:29" ht="15">
      <c r="A143" s="138" t="s">
        <v>39</v>
      </c>
      <c r="B143" s="117" t="s">
        <v>40</v>
      </c>
      <c r="C143" s="145"/>
      <c r="D143" s="100"/>
      <c r="E143" s="146"/>
      <c r="F143" s="101"/>
      <c r="G143" s="147"/>
      <c r="H143" s="102"/>
      <c r="I143" s="148"/>
      <c r="J143" s="102"/>
      <c r="K143" s="149"/>
      <c r="L143" s="102"/>
      <c r="M143" s="150"/>
      <c r="N143" s="5"/>
      <c r="O143" s="5"/>
      <c r="P143" s="5"/>
      <c r="Q143" s="5"/>
      <c r="R143" s="5"/>
      <c r="S143" s="5"/>
      <c r="T143" s="5"/>
      <c r="U143" s="5"/>
      <c r="V143" s="5"/>
      <c r="W143" s="5"/>
      <c r="X143" s="5"/>
      <c r="Y143" s="5"/>
      <c r="Z143" s="5"/>
      <c r="AA143" s="5"/>
      <c r="AB143" s="5"/>
      <c r="AC143" s="5"/>
    </row>
    <row r="144" spans="1:29" ht="15">
      <c r="A144" s="138" t="s">
        <v>39</v>
      </c>
      <c r="B144" s="117" t="s">
        <v>40</v>
      </c>
      <c r="C144" s="145"/>
      <c r="D144" s="103"/>
      <c r="E144" s="146"/>
      <c r="F144" s="104"/>
      <c r="G144" s="147"/>
      <c r="H144" s="102"/>
      <c r="I144" s="152"/>
      <c r="J144" s="105"/>
      <c r="K144" s="153"/>
      <c r="L144" s="105"/>
      <c r="M144" s="150"/>
      <c r="N144" s="5"/>
      <c r="O144" s="5"/>
      <c r="P144" s="5"/>
      <c r="Q144" s="5"/>
      <c r="R144" s="5"/>
      <c r="S144" s="5"/>
      <c r="T144" s="5"/>
      <c r="U144" s="5"/>
      <c r="V144" s="5"/>
      <c r="W144" s="5"/>
      <c r="X144" s="5"/>
      <c r="Y144" s="5"/>
      <c r="Z144" s="5"/>
      <c r="AA144" s="5"/>
      <c r="AB144" s="5"/>
      <c r="AC144" s="5"/>
    </row>
    <row r="145" spans="1:29" ht="15">
      <c r="A145" s="138" t="s">
        <v>39</v>
      </c>
      <c r="B145" s="117" t="s">
        <v>40</v>
      </c>
      <c r="C145" s="145"/>
      <c r="D145" s="103"/>
      <c r="E145" s="146"/>
      <c r="F145" s="104"/>
      <c r="G145" s="147"/>
      <c r="H145" s="102"/>
      <c r="I145" s="152"/>
      <c r="J145" s="105"/>
      <c r="K145" s="153"/>
      <c r="L145" s="105"/>
      <c r="M145" s="150"/>
      <c r="N145" s="5"/>
      <c r="O145" s="5"/>
      <c r="P145" s="5"/>
      <c r="Q145" s="5"/>
      <c r="R145" s="5"/>
      <c r="S145" s="5"/>
      <c r="T145" s="5"/>
      <c r="U145" s="5"/>
      <c r="V145" s="5"/>
      <c r="W145" s="5"/>
      <c r="X145" s="5"/>
      <c r="Y145" s="5"/>
      <c r="Z145" s="5"/>
      <c r="AA145" s="5"/>
      <c r="AB145" s="5"/>
      <c r="AC145" s="5"/>
    </row>
    <row r="146" spans="1:29" ht="15">
      <c r="A146" s="138" t="s">
        <v>39</v>
      </c>
      <c r="B146" s="117" t="s">
        <v>40</v>
      </c>
      <c r="C146" s="145"/>
      <c r="D146" s="106"/>
      <c r="E146" s="146"/>
      <c r="F146" s="107"/>
      <c r="G146" s="154"/>
      <c r="H146" s="105"/>
      <c r="I146" s="152"/>
      <c r="J146" s="105"/>
      <c r="K146" s="153"/>
      <c r="L146" s="105"/>
      <c r="M146" s="150"/>
      <c r="N146" s="5"/>
      <c r="P146" s="5"/>
      <c r="Q146" s="5"/>
      <c r="R146" s="5"/>
      <c r="S146" s="5"/>
      <c r="AA146" s="5"/>
      <c r="AB146" s="5"/>
      <c r="AC146" s="5"/>
    </row>
    <row r="147" spans="1:29" ht="15">
      <c r="A147" s="138" t="s">
        <v>39</v>
      </c>
      <c r="B147" s="117" t="s">
        <v>40</v>
      </c>
      <c r="C147" s="145"/>
      <c r="D147" s="106"/>
      <c r="E147" s="146"/>
      <c r="F147" s="107"/>
      <c r="G147" s="154"/>
      <c r="H147" s="105"/>
      <c r="I147" s="152"/>
      <c r="J147" s="105"/>
      <c r="K147" s="153"/>
      <c r="L147" s="105"/>
      <c r="M147" s="150"/>
      <c r="N147" s="5"/>
      <c r="P147" s="5"/>
      <c r="Q147" s="5"/>
      <c r="R147" s="5"/>
      <c r="S147" s="5"/>
      <c r="AA147" s="5"/>
      <c r="AB147" s="5"/>
      <c r="AC147" s="5"/>
    </row>
    <row r="148" spans="1:29" ht="15">
      <c r="A148" s="138" t="s">
        <v>39</v>
      </c>
      <c r="B148" s="117" t="s">
        <v>40</v>
      </c>
      <c r="C148" s="145"/>
      <c r="D148" s="106"/>
      <c r="E148" s="146"/>
      <c r="F148" s="107"/>
      <c r="G148" s="154"/>
      <c r="H148" s="105"/>
      <c r="I148" s="152"/>
      <c r="J148" s="105"/>
      <c r="K148" s="153"/>
      <c r="L148" s="105"/>
      <c r="M148" s="150"/>
      <c r="N148" s="5"/>
      <c r="P148" s="5"/>
      <c r="Q148" s="5"/>
      <c r="R148" s="5"/>
      <c r="S148" s="5"/>
      <c r="AB148" s="5"/>
      <c r="AC148" s="5"/>
    </row>
    <row r="149" spans="1:29" ht="15">
      <c r="A149" s="138" t="s">
        <v>39</v>
      </c>
      <c r="B149" s="117" t="s">
        <v>40</v>
      </c>
      <c r="C149" s="145"/>
      <c r="D149" s="108"/>
      <c r="E149" s="146"/>
      <c r="F149" s="109"/>
      <c r="G149" s="154"/>
      <c r="H149" s="105"/>
      <c r="I149" s="152"/>
      <c r="J149" s="105"/>
      <c r="K149" s="153"/>
      <c r="L149" s="105"/>
      <c r="M149" s="150"/>
      <c r="N149" s="5"/>
      <c r="P149" s="5"/>
      <c r="Q149" s="5"/>
      <c r="R149" s="5"/>
      <c r="S149" s="5"/>
      <c r="AB149" s="5"/>
      <c r="AC149" s="5"/>
    </row>
    <row r="150" spans="1:29" ht="15">
      <c r="A150" s="138" t="s">
        <v>39</v>
      </c>
      <c r="B150" s="117" t="s">
        <v>40</v>
      </c>
      <c r="C150" s="145"/>
      <c r="D150" s="108"/>
      <c r="E150" s="146"/>
      <c r="F150" s="109"/>
      <c r="G150" s="154"/>
      <c r="H150" s="105"/>
      <c r="I150" s="152"/>
      <c r="J150" s="105"/>
      <c r="K150" s="155"/>
      <c r="L150" s="110"/>
      <c r="M150" s="150"/>
      <c r="N150" s="5"/>
      <c r="P150" s="5"/>
      <c r="Q150" s="5"/>
      <c r="R150" s="5"/>
      <c r="S150" s="5"/>
      <c r="AB150" s="5"/>
      <c r="AC150" s="5"/>
    </row>
    <row r="151" spans="1:29" ht="15">
      <c r="A151" s="138" t="s">
        <v>39</v>
      </c>
      <c r="B151" s="117" t="s">
        <v>40</v>
      </c>
      <c r="C151" s="145"/>
      <c r="D151" s="108"/>
      <c r="E151" s="146"/>
      <c r="F151" s="109"/>
      <c r="G151" s="154"/>
      <c r="H151" s="105"/>
      <c r="I151" s="152"/>
      <c r="J151" s="105"/>
      <c r="K151" s="153"/>
      <c r="L151" s="105"/>
      <c r="M151" s="150"/>
      <c r="N151" s="5"/>
      <c r="P151" s="5"/>
      <c r="Q151" s="5"/>
      <c r="R151" s="5"/>
      <c r="S151" s="5"/>
      <c r="AB151" s="5"/>
      <c r="AC151" s="5"/>
    </row>
    <row r="152" spans="1:29" ht="15">
      <c r="A152" s="138" t="s">
        <v>39</v>
      </c>
      <c r="B152" s="117" t="s">
        <v>40</v>
      </c>
      <c r="C152" s="145"/>
      <c r="D152" s="108"/>
      <c r="E152" s="146"/>
      <c r="F152" s="109"/>
      <c r="G152" s="154"/>
      <c r="H152" s="105"/>
      <c r="I152" s="152"/>
      <c r="J152" s="105"/>
      <c r="K152" s="153"/>
      <c r="L152" s="105"/>
      <c r="M152" s="150"/>
      <c r="N152" s="5"/>
      <c r="P152" s="5"/>
      <c r="Q152" s="5"/>
      <c r="R152" s="5"/>
      <c r="S152" s="5"/>
      <c r="AB152" s="5"/>
      <c r="AC152" s="5"/>
    </row>
    <row r="153" spans="1:29" ht="15">
      <c r="A153" s="138" t="s">
        <v>39</v>
      </c>
      <c r="B153" s="117" t="s">
        <v>40</v>
      </c>
      <c r="C153" s="145"/>
      <c r="D153" s="108"/>
      <c r="E153" s="146"/>
      <c r="F153" s="109"/>
      <c r="G153" s="154"/>
      <c r="H153" s="105"/>
      <c r="I153" s="152"/>
      <c r="J153" s="105"/>
      <c r="K153" s="153"/>
      <c r="L153" s="105"/>
      <c r="M153" s="150"/>
      <c r="N153" s="5"/>
      <c r="P153" s="5"/>
      <c r="R153" s="5"/>
      <c r="S153" s="5"/>
      <c r="AB153" s="5"/>
      <c r="AC153" s="5"/>
    </row>
    <row r="154" spans="1:29" ht="15">
      <c r="A154" s="138" t="s">
        <v>39</v>
      </c>
      <c r="B154" s="117" t="s">
        <v>40</v>
      </c>
      <c r="C154" s="145"/>
      <c r="D154" s="108"/>
      <c r="E154" s="146"/>
      <c r="F154" s="109"/>
      <c r="G154" s="154"/>
      <c r="H154" s="105"/>
      <c r="I154" s="152"/>
      <c r="J154" s="105"/>
      <c r="K154" s="153"/>
      <c r="L154" s="105"/>
      <c r="M154" s="150"/>
      <c r="N154" s="5"/>
      <c r="O154" s="5"/>
      <c r="P154" s="5"/>
      <c r="Q154" s="5"/>
      <c r="R154" s="5"/>
      <c r="AB154" s="5"/>
      <c r="AC154" s="5"/>
    </row>
    <row r="155" spans="1:29" ht="15">
      <c r="A155" s="138" t="s">
        <v>39</v>
      </c>
      <c r="B155" s="117" t="s">
        <v>40</v>
      </c>
      <c r="C155" s="145"/>
      <c r="D155" s="108"/>
      <c r="E155" s="146"/>
      <c r="F155" s="109"/>
      <c r="G155" s="154"/>
      <c r="H155" s="105"/>
      <c r="I155" s="152"/>
      <c r="J155" s="105"/>
      <c r="K155" s="153"/>
      <c r="L155" s="105"/>
      <c r="M155" s="150"/>
      <c r="N155" s="5"/>
      <c r="O155" s="5"/>
      <c r="P155" s="5"/>
      <c r="Q155" s="5"/>
      <c r="R155" s="5"/>
      <c r="AB155" s="5"/>
      <c r="AC155" s="5"/>
    </row>
    <row r="156" spans="1:18" ht="15">
      <c r="A156" s="138" t="s">
        <v>39</v>
      </c>
      <c r="B156" s="117" t="s">
        <v>40</v>
      </c>
      <c r="C156" s="145"/>
      <c r="D156" s="108"/>
      <c r="E156" s="146"/>
      <c r="F156" s="109"/>
      <c r="G156" s="154"/>
      <c r="H156" s="105"/>
      <c r="I156" s="152"/>
      <c r="J156" s="105"/>
      <c r="K156" s="153"/>
      <c r="L156" s="105"/>
      <c r="M156" s="150"/>
      <c r="N156" s="5"/>
      <c r="O156" s="5"/>
      <c r="P156" s="5"/>
      <c r="Q156" s="5"/>
      <c r="R156" s="5"/>
    </row>
    <row r="157" spans="1:18" ht="15">
      <c r="A157" s="138" t="s">
        <v>39</v>
      </c>
      <c r="B157" s="117" t="s">
        <v>40</v>
      </c>
      <c r="C157" s="145"/>
      <c r="D157" s="108"/>
      <c r="E157" s="146"/>
      <c r="F157" s="109"/>
      <c r="G157" s="154"/>
      <c r="H157" s="105"/>
      <c r="I157" s="152"/>
      <c r="J157" s="105"/>
      <c r="K157" s="153"/>
      <c r="L157" s="105"/>
      <c r="M157" s="150"/>
      <c r="N157" s="5"/>
      <c r="O157" s="5"/>
      <c r="P157" s="5"/>
      <c r="Q157" s="5"/>
      <c r="R157" s="5"/>
    </row>
    <row r="158" spans="1:18" ht="15.75" thickBot="1">
      <c r="A158" s="156" t="s">
        <v>39</v>
      </c>
      <c r="B158" s="118" t="s">
        <v>40</v>
      </c>
      <c r="C158" s="157"/>
      <c r="D158" s="111"/>
      <c r="E158" s="158"/>
      <c r="F158" s="112"/>
      <c r="G158" s="159"/>
      <c r="H158" s="113"/>
      <c r="I158" s="160"/>
      <c r="J158" s="113"/>
      <c r="K158" s="161"/>
      <c r="L158" s="113"/>
      <c r="M158" s="162"/>
      <c r="N158" s="5"/>
      <c r="O158" s="5"/>
      <c r="P158" s="5"/>
      <c r="Q158" s="5"/>
      <c r="R158" s="5"/>
    </row>
    <row r="159" spans="1:18" ht="15.75" thickTop="1">
      <c r="A159" s="254" t="s">
        <v>136</v>
      </c>
      <c r="B159" s="216"/>
      <c r="C159" s="217"/>
      <c r="D159" s="185"/>
      <c r="E159" s="195"/>
      <c r="F159" s="218"/>
      <c r="G159" s="195"/>
      <c r="H159" s="69"/>
      <c r="I159" s="195"/>
      <c r="J159" s="69"/>
      <c r="K159" s="195"/>
      <c r="L159" s="69"/>
      <c r="M159" s="195"/>
      <c r="N159" s="5"/>
      <c r="O159" s="5"/>
      <c r="P159" s="5"/>
      <c r="Q159" s="5"/>
      <c r="R159" s="5"/>
    </row>
    <row r="160" spans="1:18" ht="15">
      <c r="A160" s="215"/>
      <c r="B160" s="216"/>
      <c r="C160" s="217"/>
      <c r="D160" s="185"/>
      <c r="E160" s="195"/>
      <c r="F160" s="218"/>
      <c r="G160" s="195"/>
      <c r="H160" s="69"/>
      <c r="I160" s="195"/>
      <c r="J160" s="69"/>
      <c r="K160" s="195"/>
      <c r="L160" s="69"/>
      <c r="M160" s="195"/>
      <c r="N160" s="5"/>
      <c r="O160" s="5"/>
      <c r="P160" s="5"/>
      <c r="Q160" s="5"/>
      <c r="R160" s="5"/>
    </row>
    <row r="161" spans="1:16" ht="15">
      <c r="A161" s="52" t="s">
        <v>96</v>
      </c>
      <c r="B161" s="5"/>
      <c r="C161" s="246" t="s">
        <v>124</v>
      </c>
      <c r="D161" s="43"/>
      <c r="E161" s="43"/>
      <c r="F161" s="43"/>
      <c r="G161" s="43"/>
      <c r="H161" s="43"/>
      <c r="I161" s="43"/>
      <c r="J161" s="43"/>
      <c r="K161" s="5"/>
      <c r="L161" s="5"/>
      <c r="M161" s="5"/>
      <c r="P161" s="5"/>
    </row>
    <row r="162" spans="1:16" ht="15">
      <c r="A162" s="297"/>
      <c r="B162" s="298"/>
      <c r="C162" s="298"/>
      <c r="D162" s="298"/>
      <c r="E162" s="298"/>
      <c r="F162" s="298"/>
      <c r="G162" s="298"/>
      <c r="H162" s="298"/>
      <c r="I162" s="298"/>
      <c r="J162" s="298"/>
      <c r="K162" s="298"/>
      <c r="L162" s="298"/>
      <c r="M162" s="299"/>
      <c r="P162" s="5"/>
    </row>
    <row r="163" spans="1:13" ht="15">
      <c r="A163" s="292"/>
      <c r="B163" s="293"/>
      <c r="C163" s="293"/>
      <c r="D163" s="293"/>
      <c r="E163" s="293"/>
      <c r="F163" s="293"/>
      <c r="G163" s="293"/>
      <c r="H163" s="293"/>
      <c r="I163" s="293"/>
      <c r="J163" s="293"/>
      <c r="K163" s="293"/>
      <c r="L163" s="293"/>
      <c r="M163" s="294"/>
    </row>
    <row r="164" spans="1:16" ht="15">
      <c r="A164" s="292"/>
      <c r="B164" s="293"/>
      <c r="C164" s="293"/>
      <c r="D164" s="293"/>
      <c r="E164" s="293"/>
      <c r="F164" s="293"/>
      <c r="G164" s="293"/>
      <c r="H164" s="293"/>
      <c r="I164" s="293"/>
      <c r="J164" s="293"/>
      <c r="K164" s="293"/>
      <c r="L164" s="293"/>
      <c r="M164" s="294"/>
      <c r="P164" s="5"/>
    </row>
    <row r="165" spans="1:16" ht="15">
      <c r="A165" s="292"/>
      <c r="B165" s="293"/>
      <c r="C165" s="293"/>
      <c r="D165" s="293"/>
      <c r="E165" s="293"/>
      <c r="F165" s="293"/>
      <c r="G165" s="293"/>
      <c r="H165" s="293"/>
      <c r="I165" s="293"/>
      <c r="J165" s="293"/>
      <c r="K165" s="293"/>
      <c r="L165" s="293"/>
      <c r="M165" s="294"/>
      <c r="P165" s="5"/>
    </row>
    <row r="166" spans="1:13" ht="15">
      <c r="A166" s="292"/>
      <c r="B166" s="293"/>
      <c r="C166" s="293"/>
      <c r="D166" s="293"/>
      <c r="E166" s="293"/>
      <c r="F166" s="293"/>
      <c r="G166" s="293"/>
      <c r="H166" s="293"/>
      <c r="I166" s="293"/>
      <c r="J166" s="293"/>
      <c r="K166" s="293"/>
      <c r="L166" s="293"/>
      <c r="M166" s="294"/>
    </row>
    <row r="167" spans="1:13" ht="15">
      <c r="A167" s="292"/>
      <c r="B167" s="293"/>
      <c r="C167" s="293"/>
      <c r="D167" s="293"/>
      <c r="E167" s="293"/>
      <c r="F167" s="293"/>
      <c r="G167" s="293"/>
      <c r="H167" s="293"/>
      <c r="I167" s="293"/>
      <c r="J167" s="293"/>
      <c r="K167" s="293"/>
      <c r="L167" s="293"/>
      <c r="M167" s="294"/>
    </row>
    <row r="168" spans="1:13" ht="15">
      <c r="A168" s="292"/>
      <c r="B168" s="293"/>
      <c r="C168" s="293"/>
      <c r="D168" s="293"/>
      <c r="E168" s="293"/>
      <c r="F168" s="293"/>
      <c r="G168" s="293"/>
      <c r="H168" s="293"/>
      <c r="I168" s="293"/>
      <c r="J168" s="293"/>
      <c r="K168" s="293"/>
      <c r="L168" s="293"/>
      <c r="M168" s="294"/>
    </row>
    <row r="169" spans="1:13" ht="15">
      <c r="A169" s="292"/>
      <c r="B169" s="293"/>
      <c r="C169" s="293"/>
      <c r="D169" s="293"/>
      <c r="E169" s="293"/>
      <c r="F169" s="293"/>
      <c r="G169" s="293"/>
      <c r="H169" s="293"/>
      <c r="I169" s="293"/>
      <c r="J169" s="293"/>
      <c r="K169" s="293"/>
      <c r="L169" s="293"/>
      <c r="M169" s="294"/>
    </row>
    <row r="170" spans="1:13" ht="15">
      <c r="A170" s="292"/>
      <c r="B170" s="293"/>
      <c r="C170" s="293"/>
      <c r="D170" s="293"/>
      <c r="E170" s="293"/>
      <c r="F170" s="293"/>
      <c r="G170" s="293"/>
      <c r="H170" s="293"/>
      <c r="I170" s="293"/>
      <c r="J170" s="293"/>
      <c r="K170" s="293"/>
      <c r="L170" s="293"/>
      <c r="M170" s="294"/>
    </row>
    <row r="171" spans="1:13" ht="15">
      <c r="A171" s="292"/>
      <c r="B171" s="293"/>
      <c r="C171" s="293"/>
      <c r="D171" s="293"/>
      <c r="E171" s="293"/>
      <c r="F171" s="293"/>
      <c r="G171" s="293"/>
      <c r="H171" s="293"/>
      <c r="I171" s="293"/>
      <c r="J171" s="293"/>
      <c r="K171" s="293"/>
      <c r="L171" s="293"/>
      <c r="M171" s="294"/>
    </row>
    <row r="172" spans="1:13" ht="15">
      <c r="A172" s="292"/>
      <c r="B172" s="293"/>
      <c r="C172" s="293"/>
      <c r="D172" s="293"/>
      <c r="E172" s="293"/>
      <c r="F172" s="293"/>
      <c r="G172" s="293"/>
      <c r="H172" s="293"/>
      <c r="I172" s="293"/>
      <c r="J172" s="293"/>
      <c r="K172" s="293"/>
      <c r="L172" s="293"/>
      <c r="M172" s="294"/>
    </row>
    <row r="173" spans="1:13" ht="15">
      <c r="A173" s="292"/>
      <c r="B173" s="293"/>
      <c r="C173" s="293"/>
      <c r="D173" s="293"/>
      <c r="E173" s="293"/>
      <c r="F173" s="293"/>
      <c r="G173" s="293"/>
      <c r="H173" s="293"/>
      <c r="I173" s="293"/>
      <c r="J173" s="293"/>
      <c r="K173" s="293"/>
      <c r="L173" s="293"/>
      <c r="M173" s="294"/>
    </row>
    <row r="174" spans="1:13" ht="15">
      <c r="A174" s="292"/>
      <c r="B174" s="293"/>
      <c r="C174" s="293"/>
      <c r="D174" s="293"/>
      <c r="E174" s="293"/>
      <c r="F174" s="293"/>
      <c r="G174" s="293"/>
      <c r="H174" s="293"/>
      <c r="I174" s="293"/>
      <c r="J174" s="293"/>
      <c r="K174" s="293"/>
      <c r="L174" s="293"/>
      <c r="M174" s="294"/>
    </row>
    <row r="175" spans="1:13" ht="15">
      <c r="A175" s="292"/>
      <c r="B175" s="293"/>
      <c r="C175" s="293"/>
      <c r="D175" s="293"/>
      <c r="E175" s="293"/>
      <c r="F175" s="293"/>
      <c r="G175" s="293"/>
      <c r="H175" s="293"/>
      <c r="I175" s="293"/>
      <c r="J175" s="293"/>
      <c r="K175" s="293"/>
      <c r="L175" s="293"/>
      <c r="M175" s="294"/>
    </row>
    <row r="176" spans="1:13" ht="15">
      <c r="A176" s="292"/>
      <c r="B176" s="293"/>
      <c r="C176" s="293"/>
      <c r="D176" s="293"/>
      <c r="E176" s="293"/>
      <c r="F176" s="293"/>
      <c r="G176" s="293"/>
      <c r="H176" s="293"/>
      <c r="I176" s="293"/>
      <c r="J176" s="293"/>
      <c r="K176" s="293"/>
      <c r="L176" s="293"/>
      <c r="M176" s="294"/>
    </row>
    <row r="177" spans="1:13" ht="15">
      <c r="A177" s="292"/>
      <c r="B177" s="293"/>
      <c r="C177" s="293"/>
      <c r="D177" s="293"/>
      <c r="E177" s="293"/>
      <c r="F177" s="293"/>
      <c r="G177" s="293"/>
      <c r="H177" s="293"/>
      <c r="I177" s="293"/>
      <c r="J177" s="293"/>
      <c r="K177" s="293"/>
      <c r="L177" s="293"/>
      <c r="M177" s="294"/>
    </row>
    <row r="178" spans="1:13" ht="15">
      <c r="A178" s="314"/>
      <c r="B178" s="315"/>
      <c r="C178" s="315"/>
      <c r="D178" s="315"/>
      <c r="E178" s="315"/>
      <c r="F178" s="315"/>
      <c r="G178" s="315"/>
      <c r="H178" s="315"/>
      <c r="I178" s="315"/>
      <c r="J178" s="315"/>
      <c r="K178" s="315"/>
      <c r="L178" s="315"/>
      <c r="M178" s="316"/>
    </row>
    <row r="179" spans="1:12" ht="15">
      <c r="A179" s="254" t="s">
        <v>136</v>
      </c>
      <c r="B179" s="5"/>
      <c r="C179" s="47"/>
      <c r="D179" s="47"/>
      <c r="E179" s="5"/>
      <c r="F179" s="5"/>
      <c r="G179" s="5"/>
      <c r="H179" s="5"/>
      <c r="I179" s="5"/>
      <c r="J179" s="5"/>
      <c r="K179" s="5"/>
      <c r="L179" s="5"/>
    </row>
    <row r="180" spans="1:12" ht="15">
      <c r="A180" s="5"/>
      <c r="B180" s="5"/>
      <c r="C180" s="45"/>
      <c r="D180" s="45"/>
      <c r="E180" s="5"/>
      <c r="F180" s="5"/>
      <c r="G180" s="5"/>
      <c r="H180" s="5"/>
      <c r="I180" s="5"/>
      <c r="J180" s="5"/>
      <c r="K180" s="5"/>
      <c r="L180" s="5"/>
    </row>
    <row r="181" spans="1:12" ht="15">
      <c r="A181" s="5"/>
      <c r="B181" s="232"/>
      <c r="C181" s="317" t="s">
        <v>115</v>
      </c>
      <c r="D181" s="233"/>
      <c r="E181" s="234" t="s">
        <v>116</v>
      </c>
      <c r="F181" s="235" t="s">
        <v>117</v>
      </c>
      <c r="G181" s="236"/>
      <c r="H181" s="233"/>
      <c r="I181" s="237" t="s">
        <v>118</v>
      </c>
      <c r="J181" s="235" t="s">
        <v>119</v>
      </c>
      <c r="K181" s="233"/>
      <c r="L181" s="238"/>
    </row>
    <row r="182" spans="1:12" ht="15">
      <c r="A182" s="5"/>
      <c r="B182" s="318"/>
      <c r="C182" s="319">
        <v>2017.4</v>
      </c>
      <c r="D182" s="239"/>
      <c r="E182" s="240" t="s">
        <v>120</v>
      </c>
      <c r="F182" s="241" t="s">
        <v>121</v>
      </c>
      <c r="G182" s="242"/>
      <c r="H182" s="239"/>
      <c r="I182" s="240" t="s">
        <v>122</v>
      </c>
      <c r="J182" s="243" t="s">
        <v>123</v>
      </c>
      <c r="K182" s="244"/>
      <c r="L182" s="245"/>
    </row>
    <row r="183" spans="1:12" ht="15">
      <c r="A183" s="5"/>
      <c r="B183" s="5"/>
      <c r="C183" s="45"/>
      <c r="D183" s="45"/>
      <c r="E183" s="5"/>
      <c r="F183" s="5"/>
      <c r="G183" s="5"/>
      <c r="H183" s="5"/>
      <c r="I183" s="5"/>
      <c r="J183" s="5"/>
      <c r="K183" s="5"/>
      <c r="L183" s="5"/>
    </row>
    <row r="184" spans="1:12" ht="15">
      <c r="A184" s="5"/>
      <c r="B184" s="5"/>
      <c r="C184" s="45"/>
      <c r="D184" s="45"/>
      <c r="E184" s="5"/>
      <c r="F184" s="5"/>
      <c r="G184" s="5"/>
      <c r="H184" s="5"/>
      <c r="I184" s="5"/>
      <c r="J184" s="5"/>
      <c r="K184" s="5"/>
      <c r="L184" s="5"/>
    </row>
    <row r="185" spans="1:12" ht="15">
      <c r="A185" s="5"/>
      <c r="B185" s="5"/>
      <c r="C185" s="45"/>
      <c r="D185" s="45"/>
      <c r="E185" s="5"/>
      <c r="F185" s="5"/>
      <c r="G185" s="5"/>
      <c r="H185" s="5"/>
      <c r="I185" s="5"/>
      <c r="J185" s="5"/>
      <c r="K185" s="5"/>
      <c r="L185" s="5"/>
    </row>
    <row r="186" spans="1:12" ht="15">
      <c r="A186" s="5"/>
      <c r="B186" s="5"/>
      <c r="C186" s="45"/>
      <c r="D186" s="45"/>
      <c r="E186" s="5"/>
      <c r="F186" s="5"/>
      <c r="G186" s="5"/>
      <c r="H186" s="5"/>
      <c r="I186" s="5"/>
      <c r="J186" s="5"/>
      <c r="K186" s="5"/>
      <c r="L186" s="5"/>
    </row>
    <row r="187" spans="1:12" ht="15">
      <c r="A187" s="5"/>
      <c r="B187" s="5"/>
      <c r="C187" s="45"/>
      <c r="D187" s="45"/>
      <c r="E187" s="5"/>
      <c r="F187" s="5"/>
      <c r="G187" s="5"/>
      <c r="H187" s="5"/>
      <c r="I187" s="5"/>
      <c r="J187" s="5"/>
      <c r="K187" s="5"/>
      <c r="L187" s="5"/>
    </row>
    <row r="188" spans="1:4" ht="15">
      <c r="A188" s="4"/>
      <c r="B188" s="4"/>
      <c r="C188" s="47"/>
      <c r="D188" s="47"/>
    </row>
    <row r="189" spans="1:4" ht="15">
      <c r="A189" s="4"/>
      <c r="B189" s="4"/>
      <c r="C189" s="45"/>
      <c r="D189" s="45"/>
    </row>
    <row r="191" spans="1:4" ht="15">
      <c r="A191" s="4"/>
      <c r="B191" s="4"/>
      <c r="C191" s="45"/>
      <c r="D191" s="45"/>
    </row>
    <row r="192" spans="1:12" ht="15">
      <c r="A192" s="4"/>
      <c r="B192" s="4"/>
      <c r="C192" s="45"/>
      <c r="D192" s="45"/>
      <c r="E192" s="5"/>
      <c r="F192" s="5"/>
      <c r="G192" s="5"/>
      <c r="H192" s="5"/>
      <c r="I192" s="5"/>
      <c r="J192" s="5"/>
      <c r="K192" s="5"/>
      <c r="L192" s="5"/>
    </row>
    <row r="193" spans="1:12" ht="15">
      <c r="A193" s="5"/>
      <c r="B193" s="5"/>
      <c r="C193" s="5"/>
      <c r="D193" s="5"/>
      <c r="E193" s="43"/>
      <c r="F193" s="43"/>
      <c r="G193" s="43"/>
      <c r="H193" s="43"/>
      <c r="I193" s="43"/>
      <c r="J193" s="43"/>
      <c r="K193" s="43"/>
      <c r="L193" s="43"/>
    </row>
    <row r="194" spans="1:12" ht="15">
      <c r="A194" s="5"/>
      <c r="B194" s="5"/>
      <c r="C194" s="5"/>
      <c r="D194" s="5"/>
      <c r="E194" s="48"/>
      <c r="F194" s="48"/>
      <c r="G194" s="48"/>
      <c r="H194" s="48"/>
      <c r="I194" s="48"/>
      <c r="J194" s="48"/>
      <c r="K194" s="48"/>
      <c r="L194" s="48"/>
    </row>
    <row r="195" spans="1:12" ht="15">
      <c r="A195" s="5"/>
      <c r="B195" s="5"/>
      <c r="C195" s="5"/>
      <c r="D195" s="5"/>
      <c r="E195" s="49"/>
      <c r="F195" s="49"/>
      <c r="G195" s="49"/>
      <c r="H195" s="49"/>
      <c r="I195" s="49"/>
      <c r="J195" s="49"/>
      <c r="K195" s="49"/>
      <c r="L195" s="49"/>
    </row>
    <row r="196" spans="1:12" ht="15">
      <c r="A196" s="5"/>
      <c r="B196" s="5"/>
      <c r="C196" s="46"/>
      <c r="D196" s="46"/>
      <c r="E196" s="50"/>
      <c r="F196" s="50"/>
      <c r="G196" s="50"/>
      <c r="H196" s="50"/>
      <c r="I196" s="50"/>
      <c r="J196" s="50"/>
      <c r="K196" s="50"/>
      <c r="L196" s="50"/>
    </row>
    <row r="197" spans="1:12" ht="15">
      <c r="A197" s="5"/>
      <c r="B197" s="5"/>
      <c r="C197" s="46"/>
      <c r="D197" s="46"/>
      <c r="E197" s="48"/>
      <c r="F197" s="48"/>
      <c r="G197" s="48"/>
      <c r="H197" s="48"/>
      <c r="I197" s="48"/>
      <c r="J197" s="48"/>
      <c r="K197" s="48"/>
      <c r="L197" s="48"/>
    </row>
    <row r="198" spans="1:12" ht="15">
      <c r="A198" s="5"/>
      <c r="B198" s="5"/>
      <c r="C198" s="46"/>
      <c r="D198" s="46"/>
      <c r="E198" s="49"/>
      <c r="F198" s="49"/>
      <c r="G198" s="49"/>
      <c r="H198" s="49"/>
      <c r="I198" s="49"/>
      <c r="J198" s="49"/>
      <c r="K198" s="49"/>
      <c r="L198" s="49"/>
    </row>
    <row r="199" spans="1:12" ht="15">
      <c r="A199" s="5"/>
      <c r="B199" s="5"/>
      <c r="C199" s="46"/>
      <c r="D199" s="46"/>
      <c r="E199" s="50"/>
      <c r="F199" s="50"/>
      <c r="G199" s="50"/>
      <c r="H199" s="50"/>
      <c r="I199" s="50"/>
      <c r="J199" s="50"/>
      <c r="K199" s="50"/>
      <c r="L199" s="50"/>
    </row>
    <row r="200" spans="1:12" ht="15">
      <c r="A200" s="5"/>
      <c r="B200" s="5"/>
      <c r="C200" s="46"/>
      <c r="D200" s="46"/>
      <c r="E200" s="48"/>
      <c r="F200" s="48"/>
      <c r="G200" s="48"/>
      <c r="H200" s="48"/>
      <c r="I200" s="48"/>
      <c r="J200" s="48"/>
      <c r="K200" s="48"/>
      <c r="L200" s="48"/>
    </row>
    <row r="201" spans="1:12" ht="15">
      <c r="A201" s="5"/>
      <c r="B201" s="5"/>
      <c r="C201" s="46"/>
      <c r="D201" s="46"/>
      <c r="E201" s="49"/>
      <c r="F201" s="49"/>
      <c r="G201" s="49"/>
      <c r="H201" s="49"/>
      <c r="I201" s="49"/>
      <c r="J201" s="49"/>
      <c r="K201" s="49"/>
      <c r="L201" s="49"/>
    </row>
    <row r="202" spans="1:12" ht="15">
      <c r="A202" s="5"/>
      <c r="B202" s="5"/>
      <c r="C202" s="46"/>
      <c r="D202" s="46"/>
      <c r="E202" s="50"/>
      <c r="F202" s="50"/>
      <c r="G202" s="50"/>
      <c r="H202" s="50"/>
      <c r="I202" s="50"/>
      <c r="J202" s="50"/>
      <c r="K202" s="50"/>
      <c r="L202" s="50"/>
    </row>
    <row r="203" spans="1:12" ht="15">
      <c r="A203" s="5"/>
      <c r="B203" s="5"/>
      <c r="C203" s="46"/>
      <c r="D203" s="46"/>
      <c r="E203" s="48"/>
      <c r="F203" s="48"/>
      <c r="G203" s="48"/>
      <c r="H203" s="48"/>
      <c r="I203" s="48"/>
      <c r="J203" s="48"/>
      <c r="K203" s="48"/>
      <c r="L203" s="48"/>
    </row>
    <row r="204" spans="1:12" ht="15">
      <c r="A204" s="5"/>
      <c r="B204" s="5"/>
      <c r="C204" s="46"/>
      <c r="D204" s="46"/>
      <c r="E204" s="49"/>
      <c r="F204" s="49"/>
      <c r="G204" s="49"/>
      <c r="H204" s="49"/>
      <c r="I204" s="49"/>
      <c r="J204" s="49"/>
      <c r="K204" s="49"/>
      <c r="L204" s="49"/>
    </row>
    <row r="205" spans="1:12" ht="15">
      <c r="A205" s="5"/>
      <c r="B205" s="5"/>
      <c r="C205" s="46"/>
      <c r="D205" s="46"/>
      <c r="E205" s="50"/>
      <c r="F205" s="50"/>
      <c r="G205" s="50"/>
      <c r="H205" s="50"/>
      <c r="I205" s="50"/>
      <c r="J205" s="50"/>
      <c r="K205" s="50"/>
      <c r="L205" s="50"/>
    </row>
    <row r="206" spans="1:12" ht="15">
      <c r="A206" s="5"/>
      <c r="B206" s="5"/>
      <c r="C206" s="46"/>
      <c r="D206" s="46"/>
      <c r="E206" s="48"/>
      <c r="F206" s="48"/>
      <c r="G206" s="48"/>
      <c r="H206" s="48"/>
      <c r="I206" s="48"/>
      <c r="J206" s="48"/>
      <c r="K206" s="48"/>
      <c r="L206" s="48"/>
    </row>
    <row r="207" spans="1:12" ht="15">
      <c r="A207" s="5"/>
      <c r="B207" s="5"/>
      <c r="C207" s="46"/>
      <c r="D207" s="46"/>
      <c r="E207" s="49"/>
      <c r="F207" s="49"/>
      <c r="G207" s="49"/>
      <c r="H207" s="49"/>
      <c r="I207" s="49"/>
      <c r="J207" s="49"/>
      <c r="K207" s="49"/>
      <c r="L207" s="49"/>
    </row>
    <row r="208" spans="1:12" ht="15">
      <c r="A208" s="5"/>
      <c r="B208" s="5"/>
      <c r="C208" s="46"/>
      <c r="D208" s="46"/>
      <c r="E208" s="50"/>
      <c r="F208" s="50"/>
      <c r="G208" s="50"/>
      <c r="H208" s="50"/>
      <c r="I208" s="50"/>
      <c r="J208" s="50"/>
      <c r="K208" s="50"/>
      <c r="L208" s="50"/>
    </row>
    <row r="209" spans="1:12" ht="15">
      <c r="A209" s="5"/>
      <c r="B209" s="5"/>
      <c r="C209" s="46"/>
      <c r="D209" s="46"/>
      <c r="E209" s="48"/>
      <c r="F209" s="48"/>
      <c r="G209" s="48"/>
      <c r="H209" s="48"/>
      <c r="I209" s="48"/>
      <c r="J209" s="48"/>
      <c r="K209" s="48"/>
      <c r="L209" s="48"/>
    </row>
    <row r="210" spans="1:12" ht="15">
      <c r="A210" s="5"/>
      <c r="B210" s="5"/>
      <c r="C210" s="46"/>
      <c r="D210" s="46"/>
      <c r="E210" s="49"/>
      <c r="F210" s="49"/>
      <c r="G210" s="49"/>
      <c r="H210" s="49"/>
      <c r="I210" s="49"/>
      <c r="J210" s="49"/>
      <c r="K210" s="49"/>
      <c r="L210" s="49"/>
    </row>
    <row r="211" spans="1:12" ht="15">
      <c r="A211" s="5"/>
      <c r="B211" s="5"/>
      <c r="C211" s="46"/>
      <c r="D211" s="46"/>
      <c r="E211" s="50"/>
      <c r="F211" s="50"/>
      <c r="G211" s="50"/>
      <c r="H211" s="50"/>
      <c r="I211" s="50"/>
      <c r="J211" s="50"/>
      <c r="K211" s="50"/>
      <c r="L211" s="50"/>
    </row>
    <row r="212" spans="1:12" ht="15">
      <c r="A212" s="5"/>
      <c r="B212" s="5"/>
      <c r="C212" s="46"/>
      <c r="D212" s="46"/>
      <c r="E212" s="48"/>
      <c r="F212" s="48"/>
      <c r="G212" s="48"/>
      <c r="H212" s="48"/>
      <c r="I212" s="48"/>
      <c r="J212" s="48"/>
      <c r="K212" s="48"/>
      <c r="L212" s="48"/>
    </row>
    <row r="213" spans="1:12" ht="15">
      <c r="A213" s="5"/>
      <c r="B213" s="5"/>
      <c r="C213" s="46"/>
      <c r="D213" s="46"/>
      <c r="E213" s="49"/>
      <c r="F213" s="49"/>
      <c r="G213" s="49"/>
      <c r="H213" s="49"/>
      <c r="I213" s="49"/>
      <c r="J213" s="49"/>
      <c r="K213" s="49"/>
      <c r="L213" s="49"/>
    </row>
    <row r="214" spans="1:12" ht="15">
      <c r="A214" s="5"/>
      <c r="B214" s="5"/>
      <c r="C214" s="46"/>
      <c r="D214" s="46"/>
      <c r="E214" s="50"/>
      <c r="F214" s="50"/>
      <c r="G214" s="50"/>
      <c r="H214" s="50"/>
      <c r="I214" s="50"/>
      <c r="J214" s="50"/>
      <c r="K214" s="50"/>
      <c r="L214" s="50"/>
    </row>
    <row r="215" spans="3:12" ht="15">
      <c r="C215" s="5"/>
      <c r="D215" s="5"/>
      <c r="E215" s="5"/>
      <c r="F215" s="5"/>
      <c r="G215" s="5"/>
      <c r="H215" s="5"/>
      <c r="I215" s="5"/>
      <c r="J215" s="5"/>
      <c r="K215" s="5"/>
      <c r="L215" s="5"/>
    </row>
  </sheetData>
  <sheetProtection selectLockedCells="1"/>
  <mergeCells count="48">
    <mergeCell ref="C17:E17"/>
    <mergeCell ref="C18:L18"/>
    <mergeCell ref="C19:E19"/>
    <mergeCell ref="C23:L23"/>
    <mergeCell ref="C24:L24"/>
    <mergeCell ref="A175:M175"/>
    <mergeCell ref="A176:M176"/>
    <mergeCell ref="A177:M177"/>
    <mergeCell ref="A178:M178"/>
    <mergeCell ref="A170:M170"/>
    <mergeCell ref="A171:M171"/>
    <mergeCell ref="A172:M172"/>
    <mergeCell ref="A173:M173"/>
    <mergeCell ref="A174:M174"/>
    <mergeCell ref="A165:M165"/>
    <mergeCell ref="A166:M166"/>
    <mergeCell ref="A167:M167"/>
    <mergeCell ref="B82:M83"/>
    <mergeCell ref="H105:J105"/>
    <mergeCell ref="H104:J104"/>
    <mergeCell ref="H106:J106"/>
    <mergeCell ref="H107:J107"/>
    <mergeCell ref="H108:J108"/>
    <mergeCell ref="H103:J103"/>
    <mergeCell ref="A168:M168"/>
    <mergeCell ref="A169:M169"/>
    <mergeCell ref="A112:K112"/>
    <mergeCell ref="A113:K113"/>
    <mergeCell ref="A128:C128"/>
    <mergeCell ref="A121:C121"/>
    <mergeCell ref="A122:C122"/>
    <mergeCell ref="A162:M162"/>
    <mergeCell ref="A163:M163"/>
    <mergeCell ref="A164:M164"/>
    <mergeCell ref="A2:M2"/>
    <mergeCell ref="E52:K52"/>
    <mergeCell ref="E53:K53"/>
    <mergeCell ref="E54:K54"/>
    <mergeCell ref="E50:G50"/>
    <mergeCell ref="C9:L9"/>
    <mergeCell ref="C11:E11"/>
    <mergeCell ref="C15:L15"/>
    <mergeCell ref="C16:L16"/>
    <mergeCell ref="E55:K55"/>
    <mergeCell ref="A43:C43"/>
    <mergeCell ref="A44:C44"/>
    <mergeCell ref="A45:C45"/>
    <mergeCell ref="A46:C46"/>
  </mergeCells>
  <conditionalFormatting sqref="C191:D192 C189:D189 C180:D180 C183:D187">
    <cfRule type="cellIs" priority="13" dxfId="14" operator="equal" stopIfTrue="1">
      <formula>"done"</formula>
    </cfRule>
  </conditionalFormatting>
  <conditionalFormatting sqref="C188:D188 C179:D179 D161:J161 D150:D160 F150:J160">
    <cfRule type="cellIs" priority="14" dxfId="0" operator="equal" stopIfTrue="1">
      <formula>"done"</formula>
    </cfRule>
  </conditionalFormatting>
  <conditionalFormatting sqref="D148 F148:J148">
    <cfRule type="cellIs" priority="15" dxfId="16" operator="equal" stopIfTrue="1">
      <formula>"done - please ensure you have the correct Financial Year (usually previous Financial Year)"</formula>
    </cfRule>
  </conditionalFormatting>
  <conditionalFormatting sqref="D147">
    <cfRule type="cellIs" priority="16" dxfId="15" operator="equal" stopIfTrue="1">
      <formula>"Please send through a copy of the previous actuarial certificate with this application."</formula>
    </cfRule>
    <cfRule type="cellIs" priority="17" dxfId="14" operator="equal" stopIfTrue="1">
      <formula>"done"</formula>
    </cfRule>
  </conditionalFormatting>
  <conditionalFormatting sqref="E196:L196 E199:L199 E202:L202 E205:L205 E208:L208 E211:L211 E214:L214">
    <cfRule type="cellIs" priority="18" dxfId="12" operator="lessThan" stopIfTrue="1">
      <formula>-2</formula>
    </cfRule>
    <cfRule type="cellIs" priority="19" dxfId="12" operator="greaterThan" stopIfTrue="1">
      <formula>2</formula>
    </cfRule>
  </conditionalFormatting>
  <conditionalFormatting sqref="D66:L67 A60:L65 B76 A77:B82 C110 C129 B111:B113 A112:A113 A115:C120 B123:C127 B129:B131 A121:A130 A83 A84:B100 A107:B110 C106:D106 A102:B105 B101 A66:B73 A75:B75 B74:C74">
    <cfRule type="cellIs" priority="20" dxfId="1" operator="equal" stopIfTrue="1">
      <formula>"Please Freefax the previous actuarial report and defined pension design minutes to 1800 103 123."</formula>
    </cfRule>
  </conditionalFormatting>
  <conditionalFormatting sqref="C78:L80">
    <cfRule type="cellIs" priority="12" dxfId="1" operator="equal" stopIfTrue="1">
      <formula>"Please Freefax the previous actuarial report and defined pension design minutes to 1800 103 123."</formula>
    </cfRule>
  </conditionalFormatting>
  <conditionalFormatting sqref="A114:B114">
    <cfRule type="cellIs" priority="10" dxfId="1" operator="equal" stopIfTrue="1">
      <formula>"Please Freefax the previous actuarial report and defined pension design minutes to 1800 103 123."</formula>
    </cfRule>
  </conditionalFormatting>
  <conditionalFormatting sqref="D117">
    <cfRule type="cellIs" priority="9" dxfId="1" operator="equal" stopIfTrue="1">
      <formula>"Please Freefax the previous actuarial report and defined pension design minutes to 1800 103 123."</formula>
    </cfRule>
  </conditionalFormatting>
  <conditionalFormatting sqref="D115">
    <cfRule type="cellIs" priority="8" dxfId="1" operator="equal" stopIfTrue="1">
      <formula>"Please Freefax the previous actuarial report and defined pension design minutes to 1800 103 123."</formula>
    </cfRule>
  </conditionalFormatting>
  <conditionalFormatting sqref="D118">
    <cfRule type="cellIs" priority="7" dxfId="1" operator="equal" stopIfTrue="1">
      <formula>"Please Freefax the previous actuarial report and defined pension design minutes to 1800 103 123."</formula>
    </cfRule>
  </conditionalFormatting>
  <conditionalFormatting sqref="D119">
    <cfRule type="cellIs" priority="6" dxfId="1" operator="equal" stopIfTrue="1">
      <formula>"Please Freefax the previous actuarial report and defined pension design minutes to 1800 103 123."</formula>
    </cfRule>
  </conditionalFormatting>
  <conditionalFormatting sqref="D120">
    <cfRule type="cellIs" priority="5" dxfId="1" operator="equal" stopIfTrue="1">
      <formula>"Please Freefax the previous actuarial report and defined pension design minutes to 1800 103 123."</formula>
    </cfRule>
  </conditionalFormatting>
  <conditionalFormatting sqref="D124">
    <cfRule type="cellIs" priority="4" dxfId="1" operator="equal" stopIfTrue="1">
      <formula>"Please Freefax the previous actuarial report and defined pension design minutes to 1800 103 123."</formula>
    </cfRule>
  </conditionalFormatting>
  <conditionalFormatting sqref="D129">
    <cfRule type="cellIs" priority="3" dxfId="1" operator="equal" stopIfTrue="1">
      <formula>"Please Freefax the previous actuarial report and defined pension design minutes to 1800 103 123."</formula>
    </cfRule>
  </conditionalFormatting>
  <conditionalFormatting sqref="D128">
    <cfRule type="cellIs" priority="2" dxfId="1" operator="equal" stopIfTrue="1">
      <formula>"Please Freefax the previous actuarial report and defined pension design minutes to 1800 103 123."</formula>
    </cfRule>
  </conditionalFormatting>
  <conditionalFormatting sqref="C161">
    <cfRule type="cellIs" priority="1" dxfId="0" operator="equal" stopIfTrue="1">
      <formula>"done"</formula>
    </cfRule>
  </conditionalFormatting>
  <dataValidations count="25">
    <dataValidation type="list" allowBlank="1" showInputMessage="1" showErrorMessage="1" promptTitle="Which Financial Year" prompt="&#10;Our certificate will be in 2 parts: Pension Adequacy for the year ahead, Tax Exemption for the previous year.  &#10;&#10;If you provide details for 2005/06, we will prepare adequacy for 2006/07 and tax for 2005/06." sqref="K40:L40">
      <formula1>finyears</formula1>
    </dataValidation>
    <dataValidation type="date" operator="lessThanOrEqual" allowBlank="1" showErrorMessage="1" promptTitle="Date Fund was Established" prompt="&#10;Check Trust Deed if not certain." sqref="C40:D40">
      <formula1>40360</formula1>
    </dataValidation>
    <dataValidation type="list" allowBlank="1" showErrorMessage="1" sqref="N45">
      <formula1>"Male,Female"</formula1>
    </dataValidation>
    <dataValidation allowBlank="1" showErrorMessage="1" promptTitle="Name of each Fund Member" prompt="&#10;Please put only the members Firstname and Surname in here. &#10;&#10;If the fund has a RESERVE, please include it as a member (if sufficient room) otherwise put details in COMMENTS section (at bottom of form)." sqref="L43:N43 J43 E43:F43 H43"/>
    <dataValidation type="date" operator="lessThanOrEqual" allowBlank="1" showErrorMessage="1" promptTitle="Date of Birth of Members" prompt="&#10;Double-check for correctness" sqref="E44:N44">
      <formula1>startfin</formula1>
    </dataValidation>
    <dataValidation allowBlank="1" showErrorMessage="1" promptTitle="Date Member Exited Fund" prompt="&#10;Only required if member exited during the financial year in question.&#10;&#10;Will only accept dates within Financial Year indicated above." errorTitle="Invalid Date" error="Please check that date being entered (in DD/MM/YYYY format) is in the Financial Year listed earlier in the form." sqref="E59 D56:E57 E133 E86 E94 H56:M56 F57:M57 B48:B57 N48:O57 F51:G51 G59 C48:E51 H48:M51 F48:G49 C55:C57 E114"/>
    <dataValidation type="date" allowBlank="1" showErrorMessage="1" promptTitle="Date Member Exited Fund" prompt="&#10;Only required if member exited during the financial year in question.&#10;&#10;Will only accept dates within Financial Year indicated above." errorTitle="Invalid Date" error="Please check that date being entered (in DD/MM/YYYY format) is in the Financial Year listed earlier in the form." sqref="N58:N59 E46:N47 E58:M58">
      <formula1>startfin</formula1>
      <formula2>endfin</formula2>
    </dataValidation>
    <dataValidation allowBlank="1" showErrorMessage="1" sqref="M45"/>
    <dataValidation type="list" allowBlank="1" showInputMessage="1" showErrorMessage="1" sqref="A135:A158 A160">
      <formula1>$AA$132:$AA$137</formula1>
    </dataValidation>
    <dataValidation type="list" allowBlank="1" showInputMessage="1" showErrorMessage="1" sqref="E117 G117 I117 K117">
      <formula1>DBPTypes</formula1>
    </dataValidation>
    <dataValidation type="list" allowBlank="1" showInputMessage="1" showErrorMessage="1" sqref="E119 G119 I119 K119">
      <formula1>AnniversaryTypes</formula1>
    </dataValidation>
    <dataValidation type="list" allowBlank="1" showInputMessage="1" showErrorMessage="1" sqref="E120 G120 I120 K120">
      <formula1>GDTypes</formula1>
    </dataValidation>
    <dataValidation type="list" allowBlank="1" showInputMessage="1" showErrorMessage="1" sqref="E127 G127 I127 K127 E45 G45 I45 K45">
      <formula1>GenderTypes</formula1>
    </dataValidation>
    <dataValidation type="list" allowBlank="1" showInputMessage="1" showErrorMessage="1" sqref="E128 G128 I128 K128">
      <formula1>ExtraReversionList</formula1>
    </dataValidation>
    <dataValidation allowBlank="1" showInputMessage="1" showErrorMessage="1" errorTitle="Incorrect ABN/ACN" error="Please enter a correct ABN or ACN number" sqref="C17:E17"/>
    <dataValidation type="list" allowBlank="1" showInputMessage="1" showErrorMessage="1" sqref="C11:E11">
      <formula1>YearEndingList</formula1>
    </dataValidation>
    <dataValidation type="custom" allowBlank="1" showInputMessage="1" showErrorMessage="1" errorTitle="Incorrect ABN/ACN" error="Please enter a correct ABN or ACN number" sqref="F17:L17 B17">
      <formula1>IF(LEN(F17)=11,IF(MOD((LEFT(F17,1)-1)*10+MID(F17,2,1)*1+MID(F17,3,1)*3+MID(F17,4,1)*5+MID(F17,5,1)*7+MID(F17,6,1)*9+MID(F17,7,1)*11+MID(F17,8,1)*13+MID(F17,9,1)*15+MID(F17,10,1)*17+MID(F17,11,1)*19,89)=0,"TRUE","FALSE"),"FALSE")</formula1>
    </dataValidation>
    <dataValidation allowBlank="1" showErrorMessage="1" promptTitle="Postcode" prompt="This is relative to the Postal Address of the Administration Company." sqref="C22:D22"/>
    <dataValidation allowBlank="1" showErrorMessage="1" promptTitle="Postal Address          (line 1)" prompt="&#10;PO Box / Locked Bag / Street Address etc." sqref="B18"/>
    <dataValidation allowBlank="1" showErrorMessage="1" promptTitle="Administration Company" prompt="&#10;Which company should the certificate &amp; invoice be sent to?" sqref="B16"/>
    <dataValidation allowBlank="1" showErrorMessage="1" promptTitle="Additional Email Address" prompt="If you would like, we can also send a copy of the certificate and invoice to a second email address.&#10;&#10;This is not compulsory, but we find that some clients choose to have a copy sent to a supervisor or to the Trustees." sqref="C25:D25"/>
    <dataValidation allowBlank="1" showErrorMessage="1" promptTitle="Postal Address          (line 2)" prompt="&#10;Town/Suburb/City STATE Postcode&#10;&#10;(e.g. HOBART TAS 7001)" sqref="B19:B21 F20 H20"/>
    <dataValidation allowBlank="1" showInputMessage="1" showErrorMessage="1" promptTitle="Contact Phone Number" prompt="&#10;Best number to get in touch with Contact Person (above)" sqref="I22:J22"/>
    <dataValidation allowBlank="1" showErrorMessage="1" promptTitle="Contact Phone Number" prompt="Please provide the best phone number for us to use to call the Contact Person for any clarification or further information.&#10;&#10;Please enter Area Code in the specially marked field." sqref="K22:L22"/>
    <dataValidation allowBlank="1" showErrorMessage="1" promptTitle="Phone Area Code" prompt="Please choose the appropritate area code for the Contact Persons Phone Number.&#10;&#10;If the Phone Number is a mobile, 1300 or 1800 number, please choose the blank Phone Area Code." sqref="G22:H22"/>
  </dataValidations>
  <hyperlinks>
    <hyperlink ref="J182" r:id="rId1" display="act@tcwactuarial.com.au"/>
  </hyperlinks>
  <printOptions/>
  <pageMargins left="0.36" right="0.38" top="0.28" bottom="0.27" header="0.18" footer="0.23"/>
  <pageSetup fitToHeight="0" fitToWidth="1" horizontalDpi="300" verticalDpi="300" orientation="portrait" paperSize="9" scale="82"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Bendzulla Actuarial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Bendzulla Actuarial Pty Ltd</dc:creator>
  <cp:keywords/>
  <dc:description/>
  <cp:lastModifiedBy>marco</cp:lastModifiedBy>
  <cp:lastPrinted>2013-07-04T05:48:47Z</cp:lastPrinted>
  <dcterms:created xsi:type="dcterms:W3CDTF">2006-05-23T04:14:48Z</dcterms:created>
  <dcterms:modified xsi:type="dcterms:W3CDTF">2017-06-23T04:07:54Z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